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15" windowHeight="7005" activeTab="0"/>
  </bookViews>
  <sheets>
    <sheet name="附件1" sheetId="1" r:id="rId1"/>
    <sheet name="附件2" sheetId="2" r:id="rId2"/>
    <sheet name="附件3" sheetId="3" r:id="rId3"/>
    <sheet name="附件4" sheetId="4" r:id="rId4"/>
  </sheets>
  <definedNames/>
  <calcPr fullCalcOnLoad="1"/>
</workbook>
</file>

<file path=xl/sharedStrings.xml><?xml version="1.0" encoding="utf-8"?>
<sst xmlns="http://schemas.openxmlformats.org/spreadsheetml/2006/main" count="245" uniqueCount="88">
  <si>
    <t>现残疾等级</t>
  </si>
  <si>
    <t>残疾性质</t>
  </si>
  <si>
    <t>户口性质</t>
  </si>
  <si>
    <t>一级</t>
  </si>
  <si>
    <t>因战</t>
  </si>
  <si>
    <t>因公</t>
  </si>
  <si>
    <t>因病</t>
  </si>
  <si>
    <t>二级</t>
  </si>
  <si>
    <t>三级</t>
  </si>
  <si>
    <t>四级</t>
  </si>
  <si>
    <t>五级</t>
  </si>
  <si>
    <t>非农业</t>
  </si>
  <si>
    <t>农业</t>
  </si>
  <si>
    <t>六级</t>
  </si>
  <si>
    <t>七级</t>
  </si>
  <si>
    <t>八级</t>
  </si>
  <si>
    <t>九级</t>
  </si>
  <si>
    <t>十级</t>
  </si>
  <si>
    <t>备注</t>
  </si>
  <si>
    <t>户口性质</t>
  </si>
  <si>
    <r>
      <t xml:space="preserve">                                                      </t>
    </r>
    <r>
      <rPr>
        <b/>
        <sz val="10"/>
        <rFont val="宋体"/>
        <family val="0"/>
      </rPr>
      <t xml:space="preserve"> 年／元 </t>
    </r>
    <r>
      <rPr>
        <sz val="12"/>
        <rFont val="宋体"/>
        <family val="0"/>
      </rPr>
      <t xml:space="preserve">                                                                                    </t>
    </r>
  </si>
  <si>
    <t>残疾等级</t>
  </si>
  <si>
    <t>现标准合计</t>
  </si>
  <si>
    <t>新标准</t>
  </si>
  <si>
    <t>抗美援朝时期入伍残疾军人</t>
  </si>
  <si>
    <t>解放战争时期入伍残疾军人</t>
  </si>
  <si>
    <t>抗日战争期间入伍残疾军人</t>
  </si>
  <si>
    <t>现标准</t>
  </si>
  <si>
    <t>新标准</t>
  </si>
  <si>
    <t>提高额度(按18.7%)</t>
  </si>
  <si>
    <r>
      <t>提高额度 (按</t>
    </r>
    <r>
      <rPr>
        <sz val="12"/>
        <rFont val="宋体"/>
        <family val="0"/>
      </rPr>
      <t>18.7</t>
    </r>
    <r>
      <rPr>
        <sz val="12"/>
        <rFont val="宋体"/>
        <family val="0"/>
      </rPr>
      <t>%)</t>
    </r>
  </si>
  <si>
    <t xml:space="preserve">        天津市双重身份人员伤残抚恤金标准表             年/元</t>
  </si>
  <si>
    <t>天津市无工作单位残疾军人（含一至四级双重身份人员）伤残抚恤金标准表</t>
  </si>
  <si>
    <t>附件1</t>
  </si>
  <si>
    <t>附件2</t>
  </si>
  <si>
    <t>类    别</t>
  </si>
  <si>
    <t>新标准</t>
  </si>
  <si>
    <t>孤 老 烈 属</t>
  </si>
  <si>
    <t>1435</t>
  </si>
  <si>
    <t>782</t>
  </si>
  <si>
    <t>一般 烈 属</t>
  </si>
  <si>
    <t>1138</t>
  </si>
  <si>
    <t>656</t>
  </si>
  <si>
    <t>孤老病故军人家属</t>
  </si>
  <si>
    <t>1324</t>
  </si>
  <si>
    <t>749</t>
  </si>
  <si>
    <t>一般病故军人家属</t>
  </si>
  <si>
    <t>1120</t>
  </si>
  <si>
    <t>638</t>
  </si>
  <si>
    <t>在乡红军老士</t>
  </si>
  <si>
    <t>2380</t>
  </si>
  <si>
    <t>806</t>
  </si>
  <si>
    <t>541</t>
  </si>
  <si>
    <t>790</t>
  </si>
  <si>
    <t>534</t>
  </si>
  <si>
    <t>带病回乡退伍军人</t>
  </si>
  <si>
    <t>523</t>
  </si>
  <si>
    <t>422</t>
  </si>
  <si>
    <t>参战退役人员</t>
  </si>
  <si>
    <t>420</t>
  </si>
  <si>
    <t>375</t>
  </si>
  <si>
    <t>参试退役人员</t>
  </si>
  <si>
    <t>318</t>
  </si>
  <si>
    <t>260</t>
  </si>
  <si>
    <t>附件4</t>
  </si>
  <si>
    <t xml:space="preserve">  天津市优抚对象定期抚恤、补助金标准表</t>
  </si>
  <si>
    <t xml:space="preserve">                                                              元/月</t>
  </si>
  <si>
    <t>原标准</t>
  </si>
  <si>
    <t>提高标准（按18.7%）</t>
  </si>
  <si>
    <t>在乡抗日战争时期 老复员军人</t>
  </si>
  <si>
    <t>901</t>
  </si>
  <si>
    <t>593</t>
  </si>
  <si>
    <t>在乡解放战争时期 老复员军人</t>
  </si>
  <si>
    <t>建国后至1954年10月31日前入伍的老复员军人</t>
  </si>
  <si>
    <t>非农业</t>
  </si>
  <si>
    <t>农业</t>
  </si>
  <si>
    <t>附件3</t>
  </si>
  <si>
    <r>
      <t xml:space="preserve">天津市有工作单位伤残人员伤残抚恤金标准表  </t>
    </r>
    <r>
      <rPr>
        <sz val="8"/>
        <rFont val="黑体"/>
        <family val="3"/>
      </rPr>
      <t>元/人.年</t>
    </r>
  </si>
  <si>
    <t xml:space="preserve">                                                 年／元</t>
  </si>
  <si>
    <t>残疾等级</t>
  </si>
  <si>
    <t>现标准</t>
  </si>
  <si>
    <t>提高额度(18.7%)</t>
  </si>
  <si>
    <t>新标准</t>
  </si>
  <si>
    <t>六级</t>
  </si>
  <si>
    <t>七级</t>
  </si>
  <si>
    <t>八级</t>
  </si>
  <si>
    <t>九级</t>
  </si>
  <si>
    <t>十级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</si>
</sst>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0.0%"/>
    <numFmt numFmtId="187" formatCode="0.0_ "/>
    <numFmt numFmtId="188" formatCode="0.0_);[Red]\(0.0\)"/>
    <numFmt numFmtId="189" formatCode="0_);[Red]\(0\)"/>
  </numFmts>
  <fonts count="15">
    <font>
      <sz val="12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8"/>
      <name val="黑体"/>
      <family val="3"/>
    </font>
    <font>
      <sz val="14"/>
      <name val="黑体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Fill="1" applyBorder="1" applyAlignment="1">
      <alignment horizontal="center" vertical="center"/>
    </xf>
    <xf numFmtId="185" fontId="0" fillId="0" borderId="0" xfId="0" applyNumberFormat="1" applyAlignment="1">
      <alignment/>
    </xf>
    <xf numFmtId="0" fontId="0" fillId="0" borderId="0" xfId="0" applyBorder="1" applyAlignment="1">
      <alignment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185" fontId="0" fillId="0" borderId="1" xfId="0" applyNumberFormat="1" applyFont="1" applyBorder="1" applyAlignment="1">
      <alignment/>
    </xf>
    <xf numFmtId="185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185" fontId="0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49" fontId="1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89" fontId="0" fillId="0" borderId="1" xfId="0" applyNumberFormat="1" applyBorder="1" applyAlignment="1">
      <alignment horizontal="center" vertical="center"/>
    </xf>
    <xf numFmtId="185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189" fontId="0" fillId="0" borderId="14" xfId="0" applyNumberFormat="1" applyBorder="1" applyAlignment="1">
      <alignment horizontal="center" vertical="center"/>
    </xf>
    <xf numFmtId="185" fontId="0" fillId="0" borderId="15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7" xfId="0" applyBorder="1" applyAlignment="1">
      <alignment vertical="center"/>
    </xf>
    <xf numFmtId="185" fontId="0" fillId="0" borderId="1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1"/>
  <sheetViews>
    <sheetView tabSelected="1" showOutlineSymbols="0" workbookViewId="0" topLeftCell="A1">
      <selection activeCell="A2" sqref="A2:D2"/>
    </sheetView>
  </sheetViews>
  <sheetFormatPr defaultColWidth="9.00390625" defaultRowHeight="14.25"/>
  <cols>
    <col min="1" max="1" width="13.875" style="0" customWidth="1"/>
    <col min="2" max="2" width="11.25390625" style="0" customWidth="1"/>
    <col min="3" max="3" width="12.625" style="0" customWidth="1"/>
    <col min="4" max="4" width="11.125" style="0" customWidth="1"/>
    <col min="5" max="5" width="13.375" style="5" customWidth="1"/>
    <col min="6" max="6" width="12.75390625" style="0" customWidth="1"/>
  </cols>
  <sheetData>
    <row r="1" ht="3" customHeight="1"/>
    <row r="2" spans="1:4" ht="14.25">
      <c r="A2" s="39" t="s">
        <v>33</v>
      </c>
      <c r="B2" s="39"/>
      <c r="C2" s="39"/>
      <c r="D2" s="39"/>
    </row>
    <row r="3" spans="1:6" ht="14.25">
      <c r="A3" s="36" t="s">
        <v>32</v>
      </c>
      <c r="B3" s="37"/>
      <c r="C3" s="37"/>
      <c r="D3" s="37"/>
      <c r="E3" s="38"/>
      <c r="F3" s="38"/>
    </row>
    <row r="4" spans="1:6" ht="21" customHeight="1">
      <c r="A4" s="37"/>
      <c r="B4" s="37"/>
      <c r="C4" s="37"/>
      <c r="D4" s="37"/>
      <c r="E4" s="38"/>
      <c r="F4" s="38"/>
    </row>
    <row r="5" spans="1:4" ht="14.25">
      <c r="A5" s="3" t="s">
        <v>20</v>
      </c>
      <c r="B5" s="3"/>
      <c r="C5" s="3"/>
      <c r="D5" s="3"/>
    </row>
    <row r="6" spans="1:4" ht="1.5" customHeight="1">
      <c r="A6" s="6"/>
      <c r="B6" s="6"/>
      <c r="C6" s="6"/>
      <c r="D6" s="6"/>
    </row>
    <row r="7" spans="1:6" ht="14.25" customHeight="1">
      <c r="A7" s="40" t="s">
        <v>0</v>
      </c>
      <c r="B7" s="40" t="s">
        <v>1</v>
      </c>
      <c r="C7" s="40" t="s">
        <v>2</v>
      </c>
      <c r="D7" s="41" t="s">
        <v>22</v>
      </c>
      <c r="E7" s="32" t="s">
        <v>30</v>
      </c>
      <c r="F7" s="35" t="s">
        <v>23</v>
      </c>
    </row>
    <row r="8" spans="1:6" ht="2.25" customHeight="1" hidden="1">
      <c r="A8" s="40"/>
      <c r="B8" s="40"/>
      <c r="C8" s="40"/>
      <c r="D8" s="42"/>
      <c r="E8" s="33"/>
      <c r="F8" s="33"/>
    </row>
    <row r="9" spans="1:6" ht="15" customHeight="1">
      <c r="A9" s="40"/>
      <c r="B9" s="40"/>
      <c r="C9" s="40"/>
      <c r="D9" s="42"/>
      <c r="E9" s="33"/>
      <c r="F9" s="33"/>
    </row>
    <row r="10" spans="1:6" ht="14.25">
      <c r="A10" s="40"/>
      <c r="B10" s="40"/>
      <c r="C10" s="40"/>
      <c r="D10" s="42"/>
      <c r="E10" s="34"/>
      <c r="F10" s="34"/>
    </row>
    <row r="11" spans="1:6" ht="12.75" customHeight="1">
      <c r="A11" s="30" t="s">
        <v>3</v>
      </c>
      <c r="B11" s="9" t="s">
        <v>4</v>
      </c>
      <c r="C11" s="9"/>
      <c r="D11" s="10">
        <v>29510</v>
      </c>
      <c r="E11" s="11">
        <f>D11*0.187</f>
        <v>5518.37</v>
      </c>
      <c r="F11" s="11">
        <f>D11+E11</f>
        <v>35028.37</v>
      </c>
    </row>
    <row r="12" spans="1:6" ht="12.75" customHeight="1">
      <c r="A12" s="30"/>
      <c r="B12" s="9" t="s">
        <v>5</v>
      </c>
      <c r="C12" s="9"/>
      <c r="D12" s="10">
        <v>28774</v>
      </c>
      <c r="E12" s="11">
        <f>D12*0.187</f>
        <v>5380.738</v>
      </c>
      <c r="F12" s="11">
        <f aca="true" t="shared" si="0" ref="F12:F50">D12+E12</f>
        <v>34154.738</v>
      </c>
    </row>
    <row r="13" spans="1:6" ht="12.75" customHeight="1">
      <c r="A13" s="30"/>
      <c r="B13" s="9" t="s">
        <v>6</v>
      </c>
      <c r="C13" s="9"/>
      <c r="D13" s="10">
        <v>27927</v>
      </c>
      <c r="E13" s="11">
        <f aca="true" t="shared" si="1" ref="E13:E50">D13*0.187</f>
        <v>5222.349</v>
      </c>
      <c r="F13" s="11">
        <f t="shared" si="0"/>
        <v>33149.349</v>
      </c>
    </row>
    <row r="14" spans="1:6" ht="12.75" customHeight="1">
      <c r="A14" s="30" t="s">
        <v>7</v>
      </c>
      <c r="B14" s="9" t="s">
        <v>4</v>
      </c>
      <c r="C14" s="9"/>
      <c r="D14" s="10">
        <v>26780</v>
      </c>
      <c r="E14" s="11">
        <f t="shared" si="1"/>
        <v>5007.86</v>
      </c>
      <c r="F14" s="11">
        <f t="shared" si="0"/>
        <v>31787.86</v>
      </c>
    </row>
    <row r="15" spans="1:6" ht="12.75" customHeight="1">
      <c r="A15" s="30"/>
      <c r="B15" s="9" t="s">
        <v>5</v>
      </c>
      <c r="C15" s="9"/>
      <c r="D15" s="10">
        <v>25530</v>
      </c>
      <c r="E15" s="11">
        <f t="shared" si="1"/>
        <v>4774.11</v>
      </c>
      <c r="F15" s="11">
        <f t="shared" si="0"/>
        <v>30304.11</v>
      </c>
    </row>
    <row r="16" spans="1:6" ht="12.75" customHeight="1">
      <c r="A16" s="30"/>
      <c r="B16" s="9" t="s">
        <v>6</v>
      </c>
      <c r="C16" s="9"/>
      <c r="D16" s="10">
        <v>24669</v>
      </c>
      <c r="E16" s="11">
        <f t="shared" si="1"/>
        <v>4613.103</v>
      </c>
      <c r="F16" s="11">
        <f t="shared" si="0"/>
        <v>29282.103</v>
      </c>
    </row>
    <row r="17" spans="1:6" ht="12.75" customHeight="1">
      <c r="A17" s="30" t="s">
        <v>8</v>
      </c>
      <c r="B17" s="9" t="s">
        <v>4</v>
      </c>
      <c r="C17" s="9"/>
      <c r="D17" s="10">
        <v>23691</v>
      </c>
      <c r="E17" s="11">
        <f t="shared" si="1"/>
        <v>4430.217</v>
      </c>
      <c r="F17" s="11">
        <f t="shared" si="0"/>
        <v>28121.217</v>
      </c>
    </row>
    <row r="18" spans="1:6" ht="12.75" customHeight="1">
      <c r="A18" s="30"/>
      <c r="B18" s="9" t="s">
        <v>5</v>
      </c>
      <c r="C18" s="9"/>
      <c r="D18" s="10">
        <v>22597</v>
      </c>
      <c r="E18" s="11">
        <f t="shared" si="1"/>
        <v>4225.639</v>
      </c>
      <c r="F18" s="11">
        <f t="shared" si="0"/>
        <v>26822.639</v>
      </c>
    </row>
    <row r="19" spans="1:6" ht="12.75" customHeight="1">
      <c r="A19" s="30"/>
      <c r="B19" s="9" t="s">
        <v>6</v>
      </c>
      <c r="C19" s="9"/>
      <c r="D19" s="10">
        <v>21504</v>
      </c>
      <c r="E19" s="11">
        <f t="shared" si="1"/>
        <v>4021.248</v>
      </c>
      <c r="F19" s="11">
        <f t="shared" si="0"/>
        <v>25525.248</v>
      </c>
    </row>
    <row r="20" spans="1:6" ht="12.75" customHeight="1">
      <c r="A20" s="30" t="s">
        <v>9</v>
      </c>
      <c r="B20" s="9" t="s">
        <v>4</v>
      </c>
      <c r="C20" s="9"/>
      <c r="D20" s="10">
        <v>19886</v>
      </c>
      <c r="E20" s="11">
        <f t="shared" si="1"/>
        <v>3718.682</v>
      </c>
      <c r="F20" s="11">
        <f t="shared" si="0"/>
        <v>23604.682</v>
      </c>
    </row>
    <row r="21" spans="1:6" ht="12.75" customHeight="1">
      <c r="A21" s="30"/>
      <c r="B21" s="9" t="s">
        <v>5</v>
      </c>
      <c r="C21" s="9"/>
      <c r="D21" s="10">
        <v>18135</v>
      </c>
      <c r="E21" s="11">
        <f t="shared" si="1"/>
        <v>3391.245</v>
      </c>
      <c r="F21" s="11">
        <f t="shared" si="0"/>
        <v>21526.245</v>
      </c>
    </row>
    <row r="22" spans="1:6" ht="12.75" customHeight="1">
      <c r="A22" s="30"/>
      <c r="B22" s="9" t="s">
        <v>6</v>
      </c>
      <c r="C22" s="9"/>
      <c r="D22" s="10">
        <v>16781</v>
      </c>
      <c r="E22" s="11">
        <f t="shared" si="1"/>
        <v>3138.047</v>
      </c>
      <c r="F22" s="11">
        <f t="shared" si="0"/>
        <v>19919.047</v>
      </c>
    </row>
    <row r="23" spans="1:6" ht="12.75" customHeight="1">
      <c r="A23" s="30" t="s">
        <v>10</v>
      </c>
      <c r="B23" s="30" t="s">
        <v>4</v>
      </c>
      <c r="C23" s="9" t="s">
        <v>11</v>
      </c>
      <c r="D23" s="10">
        <v>14561</v>
      </c>
      <c r="E23" s="11">
        <f t="shared" si="1"/>
        <v>2722.907</v>
      </c>
      <c r="F23" s="11">
        <f t="shared" si="0"/>
        <v>17283.907</v>
      </c>
    </row>
    <row r="24" spans="1:6" ht="12.75" customHeight="1">
      <c r="A24" s="30"/>
      <c r="B24" s="30"/>
      <c r="C24" s="9" t="s">
        <v>12</v>
      </c>
      <c r="D24" s="10">
        <v>13957</v>
      </c>
      <c r="E24" s="11">
        <f t="shared" si="1"/>
        <v>2609.959</v>
      </c>
      <c r="F24" s="11">
        <f t="shared" si="0"/>
        <v>16566.959</v>
      </c>
    </row>
    <row r="25" spans="1:6" ht="12.75" customHeight="1">
      <c r="A25" s="30"/>
      <c r="B25" s="30" t="s">
        <v>5</v>
      </c>
      <c r="C25" s="9" t="s">
        <v>11</v>
      </c>
      <c r="D25" s="10">
        <v>13109</v>
      </c>
      <c r="E25" s="11">
        <f t="shared" si="1"/>
        <v>2451.383</v>
      </c>
      <c r="F25" s="11">
        <f t="shared" si="0"/>
        <v>15560.383</v>
      </c>
    </row>
    <row r="26" spans="1:6" ht="12.75" customHeight="1">
      <c r="A26" s="30"/>
      <c r="B26" s="30"/>
      <c r="C26" s="9" t="s">
        <v>12</v>
      </c>
      <c r="D26" s="10">
        <v>12506</v>
      </c>
      <c r="E26" s="11">
        <f t="shared" si="1"/>
        <v>2338.622</v>
      </c>
      <c r="F26" s="11">
        <f t="shared" si="0"/>
        <v>14844.622</v>
      </c>
    </row>
    <row r="27" spans="1:6" ht="12.75" customHeight="1">
      <c r="A27" s="30"/>
      <c r="B27" s="30" t="s">
        <v>6</v>
      </c>
      <c r="C27" s="9" t="s">
        <v>11</v>
      </c>
      <c r="D27" s="10">
        <v>12380</v>
      </c>
      <c r="E27" s="11">
        <f t="shared" si="1"/>
        <v>2315.06</v>
      </c>
      <c r="F27" s="11">
        <f t="shared" si="0"/>
        <v>14695.06</v>
      </c>
    </row>
    <row r="28" spans="1:6" ht="12.75" customHeight="1">
      <c r="A28" s="30"/>
      <c r="B28" s="30"/>
      <c r="C28" s="9" t="s">
        <v>12</v>
      </c>
      <c r="D28" s="10">
        <v>11776</v>
      </c>
      <c r="E28" s="11">
        <f t="shared" si="1"/>
        <v>2202.112</v>
      </c>
      <c r="F28" s="11">
        <f t="shared" si="0"/>
        <v>13978.112000000001</v>
      </c>
    </row>
    <row r="29" spans="1:6" ht="12.75" customHeight="1">
      <c r="A29" s="30" t="s">
        <v>13</v>
      </c>
      <c r="B29" s="30" t="s">
        <v>4</v>
      </c>
      <c r="C29" s="9" t="s">
        <v>11</v>
      </c>
      <c r="D29" s="10">
        <v>11906</v>
      </c>
      <c r="E29" s="11">
        <f t="shared" si="1"/>
        <v>2226.422</v>
      </c>
      <c r="F29" s="11">
        <f t="shared" si="0"/>
        <v>14132.422</v>
      </c>
    </row>
    <row r="30" spans="1:6" ht="12.75" customHeight="1">
      <c r="A30" s="30"/>
      <c r="B30" s="30"/>
      <c r="C30" s="9" t="s">
        <v>12</v>
      </c>
      <c r="D30" s="10">
        <v>11303</v>
      </c>
      <c r="E30" s="11">
        <f t="shared" si="1"/>
        <v>2113.661</v>
      </c>
      <c r="F30" s="11">
        <f t="shared" si="0"/>
        <v>13416.661</v>
      </c>
    </row>
    <row r="31" spans="1:6" ht="12.75" customHeight="1">
      <c r="A31" s="30"/>
      <c r="B31" s="30" t="s">
        <v>5</v>
      </c>
      <c r="C31" s="9" t="s">
        <v>11</v>
      </c>
      <c r="D31" s="10">
        <v>11398</v>
      </c>
      <c r="E31" s="11">
        <f t="shared" si="1"/>
        <v>2131.426</v>
      </c>
      <c r="F31" s="11">
        <f t="shared" si="0"/>
        <v>13529.426</v>
      </c>
    </row>
    <row r="32" spans="1:6" ht="12.75" customHeight="1">
      <c r="A32" s="30"/>
      <c r="B32" s="30"/>
      <c r="C32" s="9" t="s">
        <v>12</v>
      </c>
      <c r="D32" s="10">
        <v>10795</v>
      </c>
      <c r="E32" s="11">
        <f t="shared" si="1"/>
        <v>2018.665</v>
      </c>
      <c r="F32" s="11">
        <f t="shared" si="0"/>
        <v>12813.665</v>
      </c>
    </row>
    <row r="33" spans="1:6" ht="12.75" customHeight="1">
      <c r="A33" s="30"/>
      <c r="B33" s="30" t="s">
        <v>6</v>
      </c>
      <c r="C33" s="9" t="s">
        <v>11</v>
      </c>
      <c r="D33" s="10">
        <v>10094</v>
      </c>
      <c r="E33" s="11">
        <f t="shared" si="1"/>
        <v>1887.578</v>
      </c>
      <c r="F33" s="11">
        <f t="shared" si="0"/>
        <v>11981.578</v>
      </c>
    </row>
    <row r="34" spans="1:6" ht="12.75" customHeight="1">
      <c r="A34" s="30"/>
      <c r="B34" s="30"/>
      <c r="C34" s="9" t="s">
        <v>12</v>
      </c>
      <c r="D34" s="10">
        <v>9490</v>
      </c>
      <c r="E34" s="11">
        <f t="shared" si="1"/>
        <v>1774.63</v>
      </c>
      <c r="F34" s="11">
        <f t="shared" si="0"/>
        <v>11264.630000000001</v>
      </c>
    </row>
    <row r="35" spans="1:6" ht="12.75" customHeight="1">
      <c r="A35" s="30" t="s">
        <v>14</v>
      </c>
      <c r="B35" s="30" t="s">
        <v>4</v>
      </c>
      <c r="C35" s="9" t="s">
        <v>11</v>
      </c>
      <c r="D35" s="10">
        <v>9637</v>
      </c>
      <c r="E35" s="11">
        <f t="shared" si="1"/>
        <v>1802.119</v>
      </c>
      <c r="F35" s="11">
        <f t="shared" si="0"/>
        <v>11439.119</v>
      </c>
    </row>
    <row r="36" spans="1:6" ht="12.75" customHeight="1">
      <c r="A36" s="30"/>
      <c r="B36" s="30"/>
      <c r="C36" s="9" t="s">
        <v>12</v>
      </c>
      <c r="D36" s="10">
        <v>9034</v>
      </c>
      <c r="E36" s="11">
        <f t="shared" si="1"/>
        <v>1689.358</v>
      </c>
      <c r="F36" s="11">
        <f t="shared" si="0"/>
        <v>10723.358</v>
      </c>
    </row>
    <row r="37" spans="1:6" ht="12.75" customHeight="1">
      <c r="A37" s="30"/>
      <c r="B37" s="30" t="s">
        <v>5</v>
      </c>
      <c r="C37" s="9" t="s">
        <v>11</v>
      </c>
      <c r="D37" s="10">
        <v>8915</v>
      </c>
      <c r="E37" s="11">
        <f t="shared" si="1"/>
        <v>1667.105</v>
      </c>
      <c r="F37" s="11">
        <f t="shared" si="0"/>
        <v>10582.105</v>
      </c>
    </row>
    <row r="38" spans="1:6" ht="12.75" customHeight="1">
      <c r="A38" s="30"/>
      <c r="B38" s="30"/>
      <c r="C38" s="9" t="s">
        <v>12</v>
      </c>
      <c r="D38" s="10">
        <v>8312</v>
      </c>
      <c r="E38" s="11">
        <f t="shared" si="1"/>
        <v>1554.344</v>
      </c>
      <c r="F38" s="11">
        <f t="shared" si="0"/>
        <v>9866.344000000001</v>
      </c>
    </row>
    <row r="39" spans="1:6" ht="12.75" customHeight="1">
      <c r="A39" s="30" t="s">
        <v>15</v>
      </c>
      <c r="B39" s="30" t="s">
        <v>4</v>
      </c>
      <c r="C39" s="9" t="s">
        <v>11</v>
      </c>
      <c r="D39" s="10">
        <v>7099</v>
      </c>
      <c r="E39" s="11">
        <f t="shared" si="1"/>
        <v>1327.513</v>
      </c>
      <c r="F39" s="11">
        <f t="shared" si="0"/>
        <v>8426.512999999999</v>
      </c>
    </row>
    <row r="40" spans="1:6" ht="12.75" customHeight="1">
      <c r="A40" s="30"/>
      <c r="B40" s="30"/>
      <c r="C40" s="9" t="s">
        <v>12</v>
      </c>
      <c r="D40" s="10">
        <v>6496</v>
      </c>
      <c r="E40" s="11">
        <f t="shared" si="1"/>
        <v>1214.752</v>
      </c>
      <c r="F40" s="11">
        <f t="shared" si="0"/>
        <v>7710.752</v>
      </c>
    </row>
    <row r="41" spans="1:6" ht="12.75" customHeight="1">
      <c r="A41" s="30"/>
      <c r="B41" s="30" t="s">
        <v>5</v>
      </c>
      <c r="C41" s="9" t="s">
        <v>11</v>
      </c>
      <c r="D41" s="10">
        <v>6739</v>
      </c>
      <c r="E41" s="11">
        <f t="shared" si="1"/>
        <v>1260.193</v>
      </c>
      <c r="F41" s="11">
        <f t="shared" si="0"/>
        <v>7999.193</v>
      </c>
    </row>
    <row r="42" spans="1:6" ht="12.75" customHeight="1">
      <c r="A42" s="30"/>
      <c r="B42" s="30"/>
      <c r="C42" s="9" t="s">
        <v>12</v>
      </c>
      <c r="D42" s="10">
        <v>6136</v>
      </c>
      <c r="E42" s="11">
        <f t="shared" si="1"/>
        <v>1147.432</v>
      </c>
      <c r="F42" s="11">
        <f t="shared" si="0"/>
        <v>7283.432</v>
      </c>
    </row>
    <row r="43" spans="1:6" ht="12.75" customHeight="1">
      <c r="A43" s="30" t="s">
        <v>16</v>
      </c>
      <c r="B43" s="30" t="s">
        <v>4</v>
      </c>
      <c r="C43" s="9" t="s">
        <v>11</v>
      </c>
      <c r="D43" s="10">
        <v>6120</v>
      </c>
      <c r="E43" s="11">
        <f t="shared" si="1"/>
        <v>1144.44</v>
      </c>
      <c r="F43" s="11">
        <f t="shared" si="0"/>
        <v>7264.4400000000005</v>
      </c>
    </row>
    <row r="44" spans="1:6" ht="12.75" customHeight="1">
      <c r="A44" s="30"/>
      <c r="B44" s="30"/>
      <c r="C44" s="9" t="s">
        <v>12</v>
      </c>
      <c r="D44" s="10">
        <v>5574</v>
      </c>
      <c r="E44" s="11">
        <f t="shared" si="1"/>
        <v>1042.338</v>
      </c>
      <c r="F44" s="11">
        <f t="shared" si="0"/>
        <v>6616.338</v>
      </c>
    </row>
    <row r="45" spans="1:6" ht="12.75" customHeight="1">
      <c r="A45" s="30"/>
      <c r="B45" s="30" t="s">
        <v>5</v>
      </c>
      <c r="C45" s="9" t="s">
        <v>11</v>
      </c>
      <c r="D45" s="10">
        <v>5400</v>
      </c>
      <c r="E45" s="11">
        <f t="shared" si="1"/>
        <v>1009.8</v>
      </c>
      <c r="F45" s="11">
        <f t="shared" si="0"/>
        <v>6409.8</v>
      </c>
    </row>
    <row r="46" spans="1:6" ht="12.75" customHeight="1">
      <c r="A46" s="30"/>
      <c r="B46" s="30"/>
      <c r="C46" s="9" t="s">
        <v>12</v>
      </c>
      <c r="D46" s="10">
        <v>4854</v>
      </c>
      <c r="E46" s="11">
        <f t="shared" si="1"/>
        <v>907.698</v>
      </c>
      <c r="F46" s="11">
        <f t="shared" si="0"/>
        <v>5761.698</v>
      </c>
    </row>
    <row r="47" spans="1:6" ht="12.75" customHeight="1">
      <c r="A47" s="30" t="s">
        <v>17</v>
      </c>
      <c r="B47" s="30" t="s">
        <v>4</v>
      </c>
      <c r="C47" s="9" t="s">
        <v>11</v>
      </c>
      <c r="D47" s="10">
        <v>5040</v>
      </c>
      <c r="E47" s="11">
        <f t="shared" si="1"/>
        <v>942.48</v>
      </c>
      <c r="F47" s="11">
        <f t="shared" si="0"/>
        <v>5982.48</v>
      </c>
    </row>
    <row r="48" spans="1:6" ht="12.75" customHeight="1">
      <c r="A48" s="30"/>
      <c r="B48" s="30"/>
      <c r="C48" s="9" t="s">
        <v>12</v>
      </c>
      <c r="D48" s="10">
        <v>4494</v>
      </c>
      <c r="E48" s="11">
        <f t="shared" si="1"/>
        <v>840.378</v>
      </c>
      <c r="F48" s="11">
        <f t="shared" si="0"/>
        <v>5334.378</v>
      </c>
    </row>
    <row r="49" spans="1:6" ht="12.75" customHeight="1">
      <c r="A49" s="30"/>
      <c r="B49" s="30" t="s">
        <v>5</v>
      </c>
      <c r="C49" s="9" t="s">
        <v>11</v>
      </c>
      <c r="D49" s="10">
        <v>4680</v>
      </c>
      <c r="E49" s="11">
        <f t="shared" si="1"/>
        <v>875.16</v>
      </c>
      <c r="F49" s="11">
        <f t="shared" si="0"/>
        <v>5555.16</v>
      </c>
    </row>
    <row r="50" spans="1:6" ht="12.75" customHeight="1">
      <c r="A50" s="30"/>
      <c r="B50" s="30"/>
      <c r="C50" s="9" t="s">
        <v>12</v>
      </c>
      <c r="D50" s="10">
        <v>4134</v>
      </c>
      <c r="E50" s="11">
        <f t="shared" si="1"/>
        <v>773.058</v>
      </c>
      <c r="F50" s="11">
        <f t="shared" si="0"/>
        <v>4907.058</v>
      </c>
    </row>
    <row r="51" spans="1:6" ht="12.75" customHeight="1">
      <c r="A51" s="30" t="s">
        <v>18</v>
      </c>
      <c r="B51" s="31"/>
      <c r="C51" s="31"/>
      <c r="D51" s="8"/>
      <c r="E51" s="11"/>
      <c r="F51" s="10"/>
    </row>
  </sheetData>
  <mergeCells count="33">
    <mergeCell ref="E7:E10"/>
    <mergeCell ref="F7:F10"/>
    <mergeCell ref="A3:F4"/>
    <mergeCell ref="A2:D2"/>
    <mergeCell ref="A7:A10"/>
    <mergeCell ref="B7:B10"/>
    <mergeCell ref="C7:C10"/>
    <mergeCell ref="D7:D10"/>
    <mergeCell ref="A11:A13"/>
    <mergeCell ref="A14:A16"/>
    <mergeCell ref="A17:A19"/>
    <mergeCell ref="A20:A22"/>
    <mergeCell ref="A23:A28"/>
    <mergeCell ref="B23:B24"/>
    <mergeCell ref="B25:B26"/>
    <mergeCell ref="B27:B28"/>
    <mergeCell ref="A29:A34"/>
    <mergeCell ref="B29:B30"/>
    <mergeCell ref="B31:B32"/>
    <mergeCell ref="B33:B34"/>
    <mergeCell ref="A35:A38"/>
    <mergeCell ref="B35:B36"/>
    <mergeCell ref="B37:B38"/>
    <mergeCell ref="A39:A42"/>
    <mergeCell ref="B39:B40"/>
    <mergeCell ref="B41:B42"/>
    <mergeCell ref="A51:C51"/>
    <mergeCell ref="A43:A46"/>
    <mergeCell ref="B43:B44"/>
    <mergeCell ref="B45:B46"/>
    <mergeCell ref="A47:A50"/>
    <mergeCell ref="B47:B48"/>
    <mergeCell ref="B49:B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showOutlineSymbols="0" workbookViewId="0" topLeftCell="A1">
      <selection activeCell="D45" sqref="D45"/>
    </sheetView>
  </sheetViews>
  <sheetFormatPr defaultColWidth="9.00390625" defaultRowHeight="14.25"/>
  <cols>
    <col min="1" max="1" width="8.25390625" style="2" customWidth="1"/>
    <col min="2" max="2" width="6.875" style="2" customWidth="1"/>
    <col min="3" max="3" width="6.25390625" style="2" customWidth="1"/>
    <col min="4" max="4" width="11.75390625" style="2" customWidth="1"/>
    <col min="5" max="5" width="8.875" style="2" customWidth="1"/>
    <col min="6" max="6" width="8.75390625" style="2" customWidth="1"/>
    <col min="7" max="7" width="11.625" style="2" customWidth="1"/>
    <col min="8" max="8" width="9.00390625" style="2" customWidth="1"/>
    <col min="9" max="9" width="10.625" style="2" customWidth="1"/>
    <col min="10" max="10" width="11.375" style="2" customWidth="1"/>
    <col min="11" max="11" width="8.875" style="2" customWidth="1"/>
    <col min="12" max="12" width="8.75390625" style="2" customWidth="1"/>
    <col min="13" max="13" width="17.375" style="2" customWidth="1"/>
    <col min="14" max="16384" width="9.00390625" style="2" customWidth="1"/>
  </cols>
  <sheetData>
    <row r="1" spans="1:3" ht="15.75" customHeight="1">
      <c r="A1" s="15" t="s">
        <v>34</v>
      </c>
      <c r="B1" s="16"/>
      <c r="C1" s="16"/>
    </row>
    <row r="2" spans="1:12" ht="25.5" customHeight="1">
      <c r="A2" s="19" t="s">
        <v>31</v>
      </c>
      <c r="B2" s="20"/>
      <c r="C2" s="20"/>
      <c r="D2" s="20"/>
      <c r="E2" s="21"/>
      <c r="F2" s="21"/>
      <c r="G2" s="21"/>
      <c r="H2" s="21"/>
      <c r="I2" s="21"/>
      <c r="J2" s="21"/>
      <c r="K2" s="21"/>
      <c r="L2" s="21"/>
    </row>
    <row r="3" ht="9" customHeight="1" hidden="1"/>
    <row r="4" ht="3" customHeight="1" hidden="1"/>
    <row r="5" spans="1:13" ht="15" customHeight="1">
      <c r="A5" s="22" t="s">
        <v>21</v>
      </c>
      <c r="B5" s="22" t="s">
        <v>1</v>
      </c>
      <c r="C5" s="22" t="s">
        <v>19</v>
      </c>
      <c r="D5" s="23" t="s">
        <v>24</v>
      </c>
      <c r="E5" s="23"/>
      <c r="F5" s="24"/>
      <c r="G5" s="23" t="s">
        <v>25</v>
      </c>
      <c r="H5" s="23"/>
      <c r="I5" s="24"/>
      <c r="J5" s="23" t="s">
        <v>26</v>
      </c>
      <c r="K5" s="23"/>
      <c r="L5" s="24"/>
      <c r="M5" s="6"/>
    </row>
    <row r="6" spans="1:13" ht="21" customHeight="1">
      <c r="A6" s="22"/>
      <c r="B6" s="22"/>
      <c r="C6" s="22"/>
      <c r="D6" s="23"/>
      <c r="E6" s="23"/>
      <c r="F6" s="24"/>
      <c r="G6" s="23"/>
      <c r="H6" s="23"/>
      <c r="I6" s="24"/>
      <c r="J6" s="24"/>
      <c r="K6" s="24"/>
      <c r="L6" s="24"/>
      <c r="M6" s="6"/>
    </row>
    <row r="7" spans="1:13" ht="21" customHeight="1">
      <c r="A7" s="22"/>
      <c r="B7" s="22"/>
      <c r="C7" s="22"/>
      <c r="D7" s="23" t="s">
        <v>27</v>
      </c>
      <c r="E7" s="25" t="s">
        <v>29</v>
      </c>
      <c r="F7" s="23" t="s">
        <v>28</v>
      </c>
      <c r="G7" s="23" t="s">
        <v>27</v>
      </c>
      <c r="H7" s="25" t="s">
        <v>29</v>
      </c>
      <c r="I7" s="23" t="s">
        <v>28</v>
      </c>
      <c r="J7" s="23" t="s">
        <v>27</v>
      </c>
      <c r="K7" s="25" t="s">
        <v>29</v>
      </c>
      <c r="L7" s="23" t="s">
        <v>28</v>
      </c>
      <c r="M7" s="6"/>
    </row>
    <row r="8" spans="1:13" ht="30" customHeight="1">
      <c r="A8" s="22"/>
      <c r="B8" s="22"/>
      <c r="C8" s="22"/>
      <c r="D8" s="24"/>
      <c r="E8" s="26"/>
      <c r="F8" s="24"/>
      <c r="G8" s="24"/>
      <c r="H8" s="26"/>
      <c r="I8" s="24"/>
      <c r="J8" s="24"/>
      <c r="K8" s="26"/>
      <c r="L8" s="24"/>
      <c r="M8" s="6"/>
    </row>
    <row r="9" spans="1:13" ht="13.5" customHeight="1">
      <c r="A9" s="17" t="s">
        <v>10</v>
      </c>
      <c r="B9" s="17" t="s">
        <v>4</v>
      </c>
      <c r="C9" s="1" t="s">
        <v>11</v>
      </c>
      <c r="D9" s="7">
        <v>17300</v>
      </c>
      <c r="E9" s="12">
        <f>D9*0.187</f>
        <v>3235.1</v>
      </c>
      <c r="F9" s="12">
        <f>D9+E9</f>
        <v>20535.1</v>
      </c>
      <c r="G9" s="7">
        <v>17448</v>
      </c>
      <c r="H9" s="12">
        <f>G9*0.187</f>
        <v>3262.776</v>
      </c>
      <c r="I9" s="12">
        <f>G9+H9</f>
        <v>20710.775999999998</v>
      </c>
      <c r="J9" s="7">
        <v>17857</v>
      </c>
      <c r="K9" s="12">
        <f>J9*0.187</f>
        <v>3339.259</v>
      </c>
      <c r="L9" s="12">
        <f>J9+K9</f>
        <v>21196.259</v>
      </c>
      <c r="M9" s="4"/>
    </row>
    <row r="10" spans="1:13" ht="13.5" customHeight="1">
      <c r="A10" s="17"/>
      <c r="B10" s="17"/>
      <c r="C10" s="1" t="s">
        <v>12</v>
      </c>
      <c r="D10" s="7">
        <v>14741</v>
      </c>
      <c r="E10" s="12">
        <f>D10*0.187</f>
        <v>2756.567</v>
      </c>
      <c r="F10" s="12">
        <f aca="true" t="shared" si="0" ref="F10:F28">D10+E10</f>
        <v>17497.567</v>
      </c>
      <c r="G10" s="7">
        <v>14821</v>
      </c>
      <c r="H10" s="12">
        <f>G10*0.187</f>
        <v>2771.527</v>
      </c>
      <c r="I10" s="12">
        <f aca="true" t="shared" si="1" ref="I10:I28">G10+H10</f>
        <v>17592.527000000002</v>
      </c>
      <c r="J10" s="7">
        <v>14887</v>
      </c>
      <c r="K10" s="12">
        <f>J10*0.187</f>
        <v>2783.869</v>
      </c>
      <c r="L10" s="12">
        <f aca="true" t="shared" si="2" ref="L10:L28">J10+K10</f>
        <v>17670.869</v>
      </c>
      <c r="M10" s="4"/>
    </row>
    <row r="11" spans="1:13" ht="13.5" customHeight="1">
      <c r="A11" s="17"/>
      <c r="B11" s="17" t="s">
        <v>5</v>
      </c>
      <c r="C11" s="1" t="s">
        <v>11</v>
      </c>
      <c r="D11" s="7">
        <v>15909</v>
      </c>
      <c r="E11" s="12">
        <f aca="true" t="shared" si="3" ref="E11:E28">D11*0.187</f>
        <v>2974.983</v>
      </c>
      <c r="F11" s="12">
        <f t="shared" si="0"/>
        <v>18883.983</v>
      </c>
      <c r="G11" s="7">
        <v>16055</v>
      </c>
      <c r="H11" s="12">
        <f aca="true" t="shared" si="4" ref="H11:H28">G11*0.187</f>
        <v>3002.285</v>
      </c>
      <c r="I11" s="12">
        <f t="shared" si="1"/>
        <v>19057.285</v>
      </c>
      <c r="J11" s="7">
        <v>16466</v>
      </c>
      <c r="K11" s="12">
        <f aca="true" t="shared" si="5" ref="K11:K28">J11*0.187</f>
        <v>3079.142</v>
      </c>
      <c r="L11" s="12">
        <f t="shared" si="2"/>
        <v>19545.142</v>
      </c>
      <c r="M11" s="4"/>
    </row>
    <row r="12" spans="1:13" ht="13.5" customHeight="1">
      <c r="A12" s="17"/>
      <c r="B12" s="17"/>
      <c r="C12" s="1" t="s">
        <v>12</v>
      </c>
      <c r="D12" s="7">
        <v>13350</v>
      </c>
      <c r="E12" s="12">
        <f t="shared" si="3"/>
        <v>2496.45</v>
      </c>
      <c r="F12" s="12">
        <f t="shared" si="0"/>
        <v>15846.45</v>
      </c>
      <c r="G12" s="7">
        <v>13430</v>
      </c>
      <c r="H12" s="12">
        <f t="shared" si="4"/>
        <v>2511.41</v>
      </c>
      <c r="I12" s="12">
        <f t="shared" si="1"/>
        <v>15941.41</v>
      </c>
      <c r="J12" s="7">
        <v>13496</v>
      </c>
      <c r="K12" s="12">
        <f t="shared" si="5"/>
        <v>2523.752</v>
      </c>
      <c r="L12" s="12">
        <f t="shared" si="2"/>
        <v>16019.752</v>
      </c>
      <c r="M12" s="4"/>
    </row>
    <row r="13" spans="1:13" ht="13.5" customHeight="1">
      <c r="A13" s="17"/>
      <c r="B13" s="17" t="s">
        <v>6</v>
      </c>
      <c r="C13" s="1" t="s">
        <v>11</v>
      </c>
      <c r="D13" s="7">
        <v>15230</v>
      </c>
      <c r="E13" s="12">
        <f t="shared" si="3"/>
        <v>2848.01</v>
      </c>
      <c r="F13" s="12">
        <f t="shared" si="0"/>
        <v>18078.010000000002</v>
      </c>
      <c r="G13" s="7">
        <v>15375</v>
      </c>
      <c r="H13" s="12">
        <f t="shared" si="4"/>
        <v>2875.125</v>
      </c>
      <c r="I13" s="12">
        <f t="shared" si="1"/>
        <v>18250.125</v>
      </c>
      <c r="J13" s="7">
        <v>15787</v>
      </c>
      <c r="K13" s="12">
        <f t="shared" si="5"/>
        <v>2952.169</v>
      </c>
      <c r="L13" s="12">
        <f t="shared" si="2"/>
        <v>18739.169</v>
      </c>
      <c r="M13" s="4"/>
    </row>
    <row r="14" spans="1:13" ht="13.5" customHeight="1">
      <c r="A14" s="17"/>
      <c r="B14" s="17"/>
      <c r="C14" s="1" t="s">
        <v>12</v>
      </c>
      <c r="D14" s="7">
        <v>12670</v>
      </c>
      <c r="E14" s="12">
        <f t="shared" si="3"/>
        <v>2369.29</v>
      </c>
      <c r="F14" s="12">
        <f t="shared" si="0"/>
        <v>15039.29</v>
      </c>
      <c r="G14" s="7">
        <v>12750</v>
      </c>
      <c r="H14" s="12">
        <f t="shared" si="4"/>
        <v>2384.25</v>
      </c>
      <c r="I14" s="12">
        <f t="shared" si="1"/>
        <v>15134.25</v>
      </c>
      <c r="J14" s="7">
        <v>12816</v>
      </c>
      <c r="K14" s="12">
        <f t="shared" si="5"/>
        <v>2396.592</v>
      </c>
      <c r="L14" s="12">
        <f t="shared" si="2"/>
        <v>15212.592</v>
      </c>
      <c r="M14" s="4"/>
    </row>
    <row r="15" spans="1:13" ht="13.5" customHeight="1">
      <c r="A15" s="17" t="s">
        <v>13</v>
      </c>
      <c r="B15" s="17" t="s">
        <v>4</v>
      </c>
      <c r="C15" s="1" t="s">
        <v>11</v>
      </c>
      <c r="D15" s="7">
        <v>15353</v>
      </c>
      <c r="E15" s="12">
        <f t="shared" si="3"/>
        <v>2871.011</v>
      </c>
      <c r="F15" s="12">
        <f t="shared" si="0"/>
        <v>18224.011</v>
      </c>
      <c r="G15" s="7">
        <v>15498</v>
      </c>
      <c r="H15" s="12">
        <f t="shared" si="4"/>
        <v>2898.126</v>
      </c>
      <c r="I15" s="12">
        <f t="shared" si="1"/>
        <v>18396.126</v>
      </c>
      <c r="J15" s="7">
        <v>15910</v>
      </c>
      <c r="K15" s="12">
        <f t="shared" si="5"/>
        <v>2975.17</v>
      </c>
      <c r="L15" s="12">
        <f t="shared" si="2"/>
        <v>18885.17</v>
      </c>
      <c r="M15" s="4"/>
    </row>
    <row r="16" spans="1:13" ht="13.5" customHeight="1">
      <c r="A16" s="17"/>
      <c r="B16" s="17"/>
      <c r="C16" s="1" t="s">
        <v>12</v>
      </c>
      <c r="D16" s="7">
        <v>12794</v>
      </c>
      <c r="E16" s="12">
        <f t="shared" si="3"/>
        <v>2392.478</v>
      </c>
      <c r="F16" s="12">
        <f t="shared" si="0"/>
        <v>15186.478</v>
      </c>
      <c r="G16" s="7">
        <v>12873</v>
      </c>
      <c r="H16" s="12">
        <f t="shared" si="4"/>
        <v>2407.251</v>
      </c>
      <c r="I16" s="12">
        <f t="shared" si="1"/>
        <v>15280.251</v>
      </c>
      <c r="J16" s="7">
        <v>12940</v>
      </c>
      <c r="K16" s="12">
        <f t="shared" si="5"/>
        <v>2419.78</v>
      </c>
      <c r="L16" s="12">
        <f t="shared" si="2"/>
        <v>15359.78</v>
      </c>
      <c r="M16" s="4"/>
    </row>
    <row r="17" spans="1:13" ht="13.5" customHeight="1">
      <c r="A17" s="17"/>
      <c r="B17" s="17" t="s">
        <v>5</v>
      </c>
      <c r="C17" s="1" t="s">
        <v>11</v>
      </c>
      <c r="D17" s="7">
        <v>14889</v>
      </c>
      <c r="E17" s="12">
        <f t="shared" si="3"/>
        <v>2784.243</v>
      </c>
      <c r="F17" s="12">
        <f t="shared" si="0"/>
        <v>17673.243</v>
      </c>
      <c r="G17" s="7">
        <v>15034</v>
      </c>
      <c r="H17" s="12">
        <f t="shared" si="4"/>
        <v>2811.358</v>
      </c>
      <c r="I17" s="12">
        <f t="shared" si="1"/>
        <v>17845.358</v>
      </c>
      <c r="J17" s="7">
        <v>15446</v>
      </c>
      <c r="K17" s="12">
        <f t="shared" si="5"/>
        <v>2888.402</v>
      </c>
      <c r="L17" s="12">
        <f t="shared" si="2"/>
        <v>18334.402000000002</v>
      </c>
      <c r="M17" s="4"/>
    </row>
    <row r="18" spans="1:13" ht="13.5" customHeight="1">
      <c r="A18" s="17"/>
      <c r="B18" s="17"/>
      <c r="C18" s="1" t="s">
        <v>12</v>
      </c>
      <c r="D18" s="7">
        <v>12330</v>
      </c>
      <c r="E18" s="12">
        <f t="shared" si="3"/>
        <v>2305.71</v>
      </c>
      <c r="F18" s="12">
        <f t="shared" si="0"/>
        <v>14635.71</v>
      </c>
      <c r="G18" s="7">
        <v>12409</v>
      </c>
      <c r="H18" s="12">
        <f t="shared" si="4"/>
        <v>2320.483</v>
      </c>
      <c r="I18" s="12">
        <f t="shared" si="1"/>
        <v>14729.483</v>
      </c>
      <c r="J18" s="7">
        <v>12475</v>
      </c>
      <c r="K18" s="12">
        <f t="shared" si="5"/>
        <v>2332.825</v>
      </c>
      <c r="L18" s="12">
        <f t="shared" si="2"/>
        <v>14807.825</v>
      </c>
      <c r="M18" s="4"/>
    </row>
    <row r="19" spans="1:13" ht="13.5" customHeight="1">
      <c r="A19" s="17"/>
      <c r="B19" s="17" t="s">
        <v>6</v>
      </c>
      <c r="C19" s="1" t="s">
        <v>11</v>
      </c>
      <c r="D19" s="7">
        <v>13607</v>
      </c>
      <c r="E19" s="12">
        <f t="shared" si="3"/>
        <v>2544.509</v>
      </c>
      <c r="F19" s="12">
        <f t="shared" si="0"/>
        <v>16151.509</v>
      </c>
      <c r="G19" s="7">
        <v>13752</v>
      </c>
      <c r="H19" s="12">
        <f t="shared" si="4"/>
        <v>2571.624</v>
      </c>
      <c r="I19" s="12">
        <f t="shared" si="1"/>
        <v>16323.624</v>
      </c>
      <c r="J19" s="7">
        <v>14163</v>
      </c>
      <c r="K19" s="12">
        <f t="shared" si="5"/>
        <v>2648.4809999999998</v>
      </c>
      <c r="L19" s="12">
        <f t="shared" si="2"/>
        <v>16811.481</v>
      </c>
      <c r="M19" s="4"/>
    </row>
    <row r="20" spans="1:13" ht="13.5" customHeight="1">
      <c r="A20" s="17"/>
      <c r="B20" s="17"/>
      <c r="C20" s="1" t="s">
        <v>12</v>
      </c>
      <c r="D20" s="7">
        <v>11407</v>
      </c>
      <c r="E20" s="12">
        <f t="shared" si="3"/>
        <v>2133.109</v>
      </c>
      <c r="F20" s="12">
        <f t="shared" si="0"/>
        <v>13540.109</v>
      </c>
      <c r="G20" s="7">
        <v>11127</v>
      </c>
      <c r="H20" s="12">
        <f t="shared" si="4"/>
        <v>2080.749</v>
      </c>
      <c r="I20" s="12">
        <f t="shared" si="1"/>
        <v>13207.749</v>
      </c>
      <c r="J20" s="7">
        <v>11193</v>
      </c>
      <c r="K20" s="12">
        <f t="shared" si="5"/>
        <v>2093.091</v>
      </c>
      <c r="L20" s="12">
        <f t="shared" si="2"/>
        <v>13286.091</v>
      </c>
      <c r="M20" s="4"/>
    </row>
    <row r="21" spans="1:13" ht="13.5" customHeight="1">
      <c r="A21" s="17" t="s">
        <v>14</v>
      </c>
      <c r="B21" s="17" t="s">
        <v>4</v>
      </c>
      <c r="C21" s="1" t="s">
        <v>11</v>
      </c>
      <c r="D21" s="7">
        <v>13658</v>
      </c>
      <c r="E21" s="12">
        <f t="shared" si="3"/>
        <v>2554.046</v>
      </c>
      <c r="F21" s="12">
        <f t="shared" si="0"/>
        <v>16212.046</v>
      </c>
      <c r="G21" s="7">
        <v>13804</v>
      </c>
      <c r="H21" s="12">
        <f t="shared" si="4"/>
        <v>2581.348</v>
      </c>
      <c r="I21" s="12">
        <f t="shared" si="1"/>
        <v>16385.347999999998</v>
      </c>
      <c r="J21" s="7">
        <v>14215</v>
      </c>
      <c r="K21" s="12">
        <f t="shared" si="5"/>
        <v>2658.205</v>
      </c>
      <c r="L21" s="12">
        <f t="shared" si="2"/>
        <v>16873.205</v>
      </c>
      <c r="M21" s="4"/>
    </row>
    <row r="22" spans="1:13" ht="13.5" customHeight="1">
      <c r="A22" s="17"/>
      <c r="B22" s="17"/>
      <c r="C22" s="1" t="s">
        <v>12</v>
      </c>
      <c r="D22" s="7">
        <v>11099</v>
      </c>
      <c r="E22" s="12">
        <f t="shared" si="3"/>
        <v>2075.513</v>
      </c>
      <c r="F22" s="12">
        <f t="shared" si="0"/>
        <v>13174.512999999999</v>
      </c>
      <c r="G22" s="7">
        <v>11178</v>
      </c>
      <c r="H22" s="12">
        <f t="shared" si="4"/>
        <v>2090.286</v>
      </c>
      <c r="I22" s="12">
        <f t="shared" si="1"/>
        <v>13268.286</v>
      </c>
      <c r="J22" s="7">
        <v>11245</v>
      </c>
      <c r="K22" s="12">
        <f t="shared" si="5"/>
        <v>2102.815</v>
      </c>
      <c r="L22" s="12">
        <f t="shared" si="2"/>
        <v>13347.815</v>
      </c>
      <c r="M22" s="4"/>
    </row>
    <row r="23" spans="1:13" ht="13.5" customHeight="1">
      <c r="A23" s="17"/>
      <c r="B23" s="17" t="s">
        <v>5</v>
      </c>
      <c r="C23" s="1" t="s">
        <v>11</v>
      </c>
      <c r="D23" s="7">
        <v>12947</v>
      </c>
      <c r="E23" s="12">
        <f t="shared" si="3"/>
        <v>2421.089</v>
      </c>
      <c r="F23" s="12">
        <f t="shared" si="0"/>
        <v>15368.089</v>
      </c>
      <c r="G23" s="7">
        <v>13093</v>
      </c>
      <c r="H23" s="12">
        <f t="shared" si="4"/>
        <v>2448.391</v>
      </c>
      <c r="I23" s="12">
        <f t="shared" si="1"/>
        <v>15541.391</v>
      </c>
      <c r="J23" s="7">
        <v>13504</v>
      </c>
      <c r="K23" s="12">
        <f t="shared" si="5"/>
        <v>2525.248</v>
      </c>
      <c r="L23" s="12">
        <f t="shared" si="2"/>
        <v>16029.248</v>
      </c>
      <c r="M23" s="4"/>
    </row>
    <row r="24" spans="1:13" ht="13.5" customHeight="1">
      <c r="A24" s="17"/>
      <c r="B24" s="17"/>
      <c r="C24" s="1" t="s">
        <v>12</v>
      </c>
      <c r="D24" s="7">
        <v>10388</v>
      </c>
      <c r="E24" s="12">
        <f t="shared" si="3"/>
        <v>1942.556</v>
      </c>
      <c r="F24" s="12">
        <f t="shared" si="0"/>
        <v>12330.556</v>
      </c>
      <c r="G24" s="7">
        <v>10468</v>
      </c>
      <c r="H24" s="12">
        <f t="shared" si="4"/>
        <v>1957.516</v>
      </c>
      <c r="I24" s="12">
        <f t="shared" si="1"/>
        <v>12425.516</v>
      </c>
      <c r="J24" s="7">
        <v>10533</v>
      </c>
      <c r="K24" s="12">
        <f t="shared" si="5"/>
        <v>1969.671</v>
      </c>
      <c r="L24" s="12">
        <f t="shared" si="2"/>
        <v>12502.671</v>
      </c>
      <c r="M24" s="4"/>
    </row>
    <row r="25" spans="1:13" ht="13.5" customHeight="1">
      <c r="A25" s="17" t="s">
        <v>15</v>
      </c>
      <c r="B25" s="17" t="s">
        <v>4</v>
      </c>
      <c r="C25" s="1" t="s">
        <v>11</v>
      </c>
      <c r="D25" s="7">
        <v>11267</v>
      </c>
      <c r="E25" s="12">
        <f t="shared" si="3"/>
        <v>2106.929</v>
      </c>
      <c r="F25" s="12">
        <f t="shared" si="0"/>
        <v>13373.929</v>
      </c>
      <c r="G25" s="7">
        <v>11428</v>
      </c>
      <c r="H25" s="12">
        <f t="shared" si="4"/>
        <v>2137.036</v>
      </c>
      <c r="I25" s="12">
        <f t="shared" si="1"/>
        <v>13565.036</v>
      </c>
      <c r="J25" s="7">
        <v>12045</v>
      </c>
      <c r="K25" s="12">
        <f t="shared" si="5"/>
        <v>2252.415</v>
      </c>
      <c r="L25" s="12">
        <f t="shared" si="2"/>
        <v>14297.415</v>
      </c>
      <c r="M25" s="4"/>
    </row>
    <row r="26" spans="1:13" ht="13.5" customHeight="1">
      <c r="A26" s="17"/>
      <c r="B26" s="17"/>
      <c r="C26" s="1" t="s">
        <v>12</v>
      </c>
      <c r="D26" s="7">
        <v>8655</v>
      </c>
      <c r="E26" s="12">
        <f t="shared" si="3"/>
        <v>1618.485</v>
      </c>
      <c r="F26" s="12">
        <f t="shared" si="0"/>
        <v>10273.485</v>
      </c>
      <c r="G26" s="7">
        <v>8735</v>
      </c>
      <c r="H26" s="12">
        <f t="shared" si="4"/>
        <v>1633.445</v>
      </c>
      <c r="I26" s="12">
        <f t="shared" si="1"/>
        <v>10368.445</v>
      </c>
      <c r="J26" s="7">
        <v>8951</v>
      </c>
      <c r="K26" s="12">
        <f t="shared" si="5"/>
        <v>1673.837</v>
      </c>
      <c r="L26" s="12">
        <f t="shared" si="2"/>
        <v>10624.837</v>
      </c>
      <c r="M26" s="4"/>
    </row>
    <row r="27" spans="1:13" ht="13.5" customHeight="1">
      <c r="A27" s="17"/>
      <c r="B27" s="17" t="s">
        <v>5</v>
      </c>
      <c r="C27" s="1" t="s">
        <v>11</v>
      </c>
      <c r="D27" s="7">
        <v>10854</v>
      </c>
      <c r="E27" s="12">
        <f t="shared" si="3"/>
        <v>2029.698</v>
      </c>
      <c r="F27" s="12">
        <f t="shared" si="0"/>
        <v>12883.698</v>
      </c>
      <c r="G27" s="7">
        <v>11000</v>
      </c>
      <c r="H27" s="12">
        <f t="shared" si="4"/>
        <v>2057</v>
      </c>
      <c r="I27" s="12">
        <f t="shared" si="1"/>
        <v>13057</v>
      </c>
      <c r="J27" s="7">
        <v>11897</v>
      </c>
      <c r="K27" s="12">
        <f t="shared" si="5"/>
        <v>2224.739</v>
      </c>
      <c r="L27" s="12">
        <f t="shared" si="2"/>
        <v>14121.739</v>
      </c>
      <c r="M27" s="4"/>
    </row>
    <row r="28" spans="1:13" ht="13.5" customHeight="1">
      <c r="A28" s="17"/>
      <c r="B28" s="17"/>
      <c r="C28" s="1" t="s">
        <v>12</v>
      </c>
      <c r="D28" s="7">
        <v>8295</v>
      </c>
      <c r="E28" s="12">
        <f t="shared" si="3"/>
        <v>1551.165</v>
      </c>
      <c r="F28" s="12">
        <f t="shared" si="0"/>
        <v>9846.165</v>
      </c>
      <c r="G28" s="7">
        <v>8375</v>
      </c>
      <c r="H28" s="12">
        <f t="shared" si="4"/>
        <v>1566.125</v>
      </c>
      <c r="I28" s="12">
        <f t="shared" si="1"/>
        <v>9941.125</v>
      </c>
      <c r="J28" s="7">
        <v>8911</v>
      </c>
      <c r="K28" s="12">
        <f t="shared" si="5"/>
        <v>1666.357</v>
      </c>
      <c r="L28" s="12">
        <f t="shared" si="2"/>
        <v>10577.357</v>
      </c>
      <c r="M28" s="4"/>
    </row>
    <row r="29" spans="1:12" ht="13.5" customHeight="1">
      <c r="A29" s="17" t="s">
        <v>16</v>
      </c>
      <c r="B29" s="17" t="s">
        <v>4</v>
      </c>
      <c r="C29" s="1" t="s">
        <v>11</v>
      </c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13.5" customHeight="1">
      <c r="A30" s="17"/>
      <c r="B30" s="17"/>
      <c r="C30" s="1" t="s">
        <v>12</v>
      </c>
      <c r="D30" s="13"/>
      <c r="E30" s="13"/>
      <c r="F30" s="13"/>
      <c r="G30" s="13"/>
      <c r="H30" s="13"/>
      <c r="I30" s="13"/>
      <c r="J30" s="13"/>
      <c r="K30" s="13"/>
      <c r="L30" s="13"/>
    </row>
    <row r="31" spans="1:12" ht="13.5" customHeight="1">
      <c r="A31" s="17"/>
      <c r="B31" s="17" t="s">
        <v>5</v>
      </c>
      <c r="C31" s="1" t="s">
        <v>11</v>
      </c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3.5" customHeight="1">
      <c r="A32" s="17"/>
      <c r="B32" s="17"/>
      <c r="C32" s="1" t="s">
        <v>12</v>
      </c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3.5" customHeight="1">
      <c r="A33" s="17" t="s">
        <v>17</v>
      </c>
      <c r="B33" s="17" t="s">
        <v>4</v>
      </c>
      <c r="C33" s="1" t="s">
        <v>11</v>
      </c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3.5" customHeight="1">
      <c r="A34" s="17"/>
      <c r="B34" s="17"/>
      <c r="C34" s="1" t="s">
        <v>12</v>
      </c>
      <c r="D34" s="13"/>
      <c r="E34" s="13"/>
      <c r="F34" s="13"/>
      <c r="G34" s="13"/>
      <c r="H34" s="13"/>
      <c r="I34" s="13"/>
      <c r="J34" s="13"/>
      <c r="K34" s="13"/>
      <c r="L34" s="13"/>
    </row>
    <row r="35" spans="1:12" ht="13.5" customHeight="1">
      <c r="A35" s="17"/>
      <c r="B35" s="17" t="s">
        <v>5</v>
      </c>
      <c r="C35" s="1" t="s">
        <v>11</v>
      </c>
      <c r="D35" s="13"/>
      <c r="E35" s="13"/>
      <c r="F35" s="13"/>
      <c r="G35" s="13"/>
      <c r="H35" s="13"/>
      <c r="I35" s="13"/>
      <c r="J35" s="13"/>
      <c r="K35" s="13"/>
      <c r="L35" s="13"/>
    </row>
    <row r="36" spans="1:12" ht="13.5" customHeight="1">
      <c r="A36" s="17"/>
      <c r="B36" s="17"/>
      <c r="C36" s="1" t="s">
        <v>12</v>
      </c>
      <c r="D36" s="13"/>
      <c r="E36" s="13"/>
      <c r="F36" s="13"/>
      <c r="G36" s="13"/>
      <c r="H36" s="13"/>
      <c r="I36" s="13"/>
      <c r="J36" s="13"/>
      <c r="K36" s="13"/>
      <c r="L36" s="13"/>
    </row>
    <row r="37" spans="1:12" ht="13.5" customHeight="1">
      <c r="A37" s="18" t="s">
        <v>18</v>
      </c>
      <c r="B37" s="18"/>
      <c r="C37" s="18"/>
      <c r="D37" s="27"/>
      <c r="E37" s="28"/>
      <c r="F37" s="28"/>
      <c r="G37" s="28"/>
      <c r="H37" s="28"/>
      <c r="I37" s="28"/>
      <c r="J37" s="28"/>
      <c r="K37" s="28"/>
      <c r="L37" s="29"/>
    </row>
  </sheetData>
  <mergeCells count="39">
    <mergeCell ref="D37:L37"/>
    <mergeCell ref="J5:L6"/>
    <mergeCell ref="G5:I6"/>
    <mergeCell ref="F7:F8"/>
    <mergeCell ref="J7:J8"/>
    <mergeCell ref="I7:I8"/>
    <mergeCell ref="K7:K8"/>
    <mergeCell ref="L7:L8"/>
    <mergeCell ref="G7:G8"/>
    <mergeCell ref="H7:H8"/>
    <mergeCell ref="C5:C8"/>
    <mergeCell ref="D7:D8"/>
    <mergeCell ref="D5:F6"/>
    <mergeCell ref="E7:E8"/>
    <mergeCell ref="B27:B28"/>
    <mergeCell ref="B19:B20"/>
    <mergeCell ref="B17:B18"/>
    <mergeCell ref="A5:A8"/>
    <mergeCell ref="B5:B8"/>
    <mergeCell ref="B33:B34"/>
    <mergeCell ref="A25:A28"/>
    <mergeCell ref="A33:A36"/>
    <mergeCell ref="A2:L2"/>
    <mergeCell ref="A15:A20"/>
    <mergeCell ref="B23:B24"/>
    <mergeCell ref="A29:A32"/>
    <mergeCell ref="B25:B26"/>
    <mergeCell ref="B31:B32"/>
    <mergeCell ref="B29:B30"/>
    <mergeCell ref="A1:C1"/>
    <mergeCell ref="A9:A14"/>
    <mergeCell ref="A37:C37"/>
    <mergeCell ref="A21:A24"/>
    <mergeCell ref="B9:B10"/>
    <mergeCell ref="B11:B12"/>
    <mergeCell ref="B13:B14"/>
    <mergeCell ref="B21:B22"/>
    <mergeCell ref="B15:B16"/>
    <mergeCell ref="B35:B36"/>
  </mergeCells>
  <printOptions horizontalCentered="1"/>
  <pageMargins left="0.07847222222222222" right="0.07847222222222222" top="0.07847222222222222" bottom="0.03958333333333333" header="0.5118055555555555" footer="0.5118055555555555"/>
  <pageSetup firstPageNumber="-3884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3"/>
  <sheetViews>
    <sheetView workbookViewId="0" topLeftCell="A1">
      <selection activeCell="C35" sqref="C35"/>
    </sheetView>
  </sheetViews>
  <sheetFormatPr defaultColWidth="9.00390625" defaultRowHeight="14.25"/>
  <cols>
    <col min="1" max="1" width="13.875" style="43" customWidth="1"/>
    <col min="2" max="2" width="16.625" style="43" customWidth="1"/>
    <col min="3" max="3" width="13.25390625" style="43" customWidth="1"/>
    <col min="4" max="4" width="15.50390625" style="43" customWidth="1"/>
    <col min="5" max="5" width="14.00390625" style="43" customWidth="1"/>
    <col min="6" max="16384" width="9.00390625" style="43" customWidth="1"/>
  </cols>
  <sheetData>
    <row r="2" spans="1:4" ht="14.25">
      <c r="A2" s="63" t="s">
        <v>76</v>
      </c>
      <c r="B2" s="63"/>
      <c r="C2" s="64"/>
      <c r="D2" s="64"/>
    </row>
    <row r="3" spans="1:5" ht="14.25">
      <c r="A3" s="65" t="s">
        <v>77</v>
      </c>
      <c r="B3" s="66"/>
      <c r="C3" s="67"/>
      <c r="D3" s="67"/>
      <c r="E3" s="67"/>
    </row>
    <row r="4" spans="1:5" ht="14.25">
      <c r="A4" s="66"/>
      <c r="B4" s="66"/>
      <c r="C4" s="67"/>
      <c r="D4" s="67"/>
      <c r="E4" s="67"/>
    </row>
    <row r="5" spans="1:4" ht="14.25">
      <c r="A5" s="68" t="s">
        <v>78</v>
      </c>
      <c r="B5" s="68"/>
      <c r="C5" s="64"/>
      <c r="D5" s="64"/>
    </row>
    <row r="6" spans="1:5" ht="14.25">
      <c r="A6" s="69" t="s">
        <v>79</v>
      </c>
      <c r="B6" s="70" t="s">
        <v>1</v>
      </c>
      <c r="C6" s="70" t="s">
        <v>80</v>
      </c>
      <c r="D6" s="70" t="s">
        <v>81</v>
      </c>
      <c r="E6" s="70" t="s">
        <v>82</v>
      </c>
    </row>
    <row r="7" spans="1:5" ht="14.25">
      <c r="A7" s="71"/>
      <c r="B7" s="72"/>
      <c r="C7" s="72"/>
      <c r="D7" s="72"/>
      <c r="E7" s="72"/>
    </row>
    <row r="8" spans="1:5" ht="19.5" customHeight="1">
      <c r="A8" s="69" t="s">
        <v>3</v>
      </c>
      <c r="B8" s="14" t="s">
        <v>4</v>
      </c>
      <c r="C8" s="14">
        <v>22680</v>
      </c>
      <c r="D8" s="73">
        <f>C8*0.187</f>
        <v>4241.16</v>
      </c>
      <c r="E8" s="73">
        <f>C8+D8</f>
        <v>26921.16</v>
      </c>
    </row>
    <row r="9" spans="1:5" ht="19.5" customHeight="1">
      <c r="A9" s="74"/>
      <c r="B9" s="14" t="s">
        <v>5</v>
      </c>
      <c r="C9" s="14">
        <v>21960</v>
      </c>
      <c r="D9" s="73">
        <f>C9*0.187</f>
        <v>4106.52</v>
      </c>
      <c r="E9" s="73">
        <f aca="true" t="shared" si="0" ref="E9:E33">C9+D9</f>
        <v>26066.52</v>
      </c>
    </row>
    <row r="10" spans="1:5" ht="19.5" customHeight="1">
      <c r="A10" s="75"/>
      <c r="B10" s="14" t="s">
        <v>6</v>
      </c>
      <c r="C10" s="14">
        <v>21240</v>
      </c>
      <c r="D10" s="73">
        <f aca="true" t="shared" si="1" ref="D10:D33">C10*0.187</f>
        <v>3971.88</v>
      </c>
      <c r="E10" s="73">
        <f t="shared" si="0"/>
        <v>25211.88</v>
      </c>
    </row>
    <row r="11" spans="1:5" ht="19.5" customHeight="1">
      <c r="A11" s="69" t="s">
        <v>7</v>
      </c>
      <c r="B11" s="14" t="s">
        <v>4</v>
      </c>
      <c r="C11" s="14">
        <v>20520</v>
      </c>
      <c r="D11" s="73">
        <f t="shared" si="1"/>
        <v>3837.24</v>
      </c>
      <c r="E11" s="73">
        <f t="shared" si="0"/>
        <v>24357.239999999998</v>
      </c>
    </row>
    <row r="12" spans="1:5" ht="19.5" customHeight="1">
      <c r="A12" s="74"/>
      <c r="B12" s="14" t="s">
        <v>5</v>
      </c>
      <c r="C12" s="14">
        <v>19440</v>
      </c>
      <c r="D12" s="73">
        <f t="shared" si="1"/>
        <v>3635.28</v>
      </c>
      <c r="E12" s="73">
        <f t="shared" si="0"/>
        <v>23075.28</v>
      </c>
    </row>
    <row r="13" spans="1:5" ht="19.5" customHeight="1">
      <c r="A13" s="75"/>
      <c r="B13" s="14" t="s">
        <v>6</v>
      </c>
      <c r="C13" s="14">
        <v>18720</v>
      </c>
      <c r="D13" s="73">
        <f t="shared" si="1"/>
        <v>3500.64</v>
      </c>
      <c r="E13" s="73">
        <f t="shared" si="0"/>
        <v>22220.64</v>
      </c>
    </row>
    <row r="14" spans="1:5" ht="19.5" customHeight="1">
      <c r="A14" s="76" t="s">
        <v>8</v>
      </c>
      <c r="B14" s="14" t="s">
        <v>4</v>
      </c>
      <c r="C14" s="14">
        <v>18000</v>
      </c>
      <c r="D14" s="73">
        <f t="shared" si="1"/>
        <v>3366</v>
      </c>
      <c r="E14" s="73">
        <f t="shared" si="0"/>
        <v>21366</v>
      </c>
    </row>
    <row r="15" spans="1:5" ht="19.5" customHeight="1">
      <c r="A15" s="77"/>
      <c r="B15" s="14" t="s">
        <v>5</v>
      </c>
      <c r="C15" s="14">
        <v>16920</v>
      </c>
      <c r="D15" s="73">
        <f t="shared" si="1"/>
        <v>3164.04</v>
      </c>
      <c r="E15" s="73">
        <f t="shared" si="0"/>
        <v>20084.04</v>
      </c>
    </row>
    <row r="16" spans="1:5" ht="19.5" customHeight="1">
      <c r="A16" s="78"/>
      <c r="B16" s="14" t="s">
        <v>6</v>
      </c>
      <c r="C16" s="14">
        <v>15840</v>
      </c>
      <c r="D16" s="73">
        <f t="shared" si="1"/>
        <v>2962.08</v>
      </c>
      <c r="E16" s="73">
        <f t="shared" si="0"/>
        <v>18802.08</v>
      </c>
    </row>
    <row r="17" spans="1:5" ht="19.5" customHeight="1">
      <c r="A17" s="69" t="s">
        <v>9</v>
      </c>
      <c r="B17" s="14" t="s">
        <v>4</v>
      </c>
      <c r="C17" s="14">
        <v>14760</v>
      </c>
      <c r="D17" s="73">
        <f t="shared" si="1"/>
        <v>2760.12</v>
      </c>
      <c r="E17" s="73">
        <f t="shared" si="0"/>
        <v>17520.12</v>
      </c>
    </row>
    <row r="18" spans="1:5" ht="19.5" customHeight="1">
      <c r="A18" s="74"/>
      <c r="B18" s="14" t="s">
        <v>5</v>
      </c>
      <c r="C18" s="14">
        <v>13320</v>
      </c>
      <c r="D18" s="73">
        <f t="shared" si="1"/>
        <v>2490.84</v>
      </c>
      <c r="E18" s="73">
        <f t="shared" si="0"/>
        <v>15810.84</v>
      </c>
    </row>
    <row r="19" spans="1:5" ht="19.5" customHeight="1">
      <c r="A19" s="75"/>
      <c r="B19" s="14" t="s">
        <v>6</v>
      </c>
      <c r="C19" s="14">
        <v>12240</v>
      </c>
      <c r="D19" s="73">
        <f t="shared" si="1"/>
        <v>2288.88</v>
      </c>
      <c r="E19" s="73">
        <f t="shared" si="0"/>
        <v>14528.880000000001</v>
      </c>
    </row>
    <row r="20" spans="1:5" ht="19.5" customHeight="1">
      <c r="A20" s="69" t="s">
        <v>10</v>
      </c>
      <c r="B20" s="14" t="s">
        <v>4</v>
      </c>
      <c r="C20" s="14">
        <v>11520</v>
      </c>
      <c r="D20" s="73">
        <f t="shared" si="1"/>
        <v>2154.24</v>
      </c>
      <c r="E20" s="73">
        <f t="shared" si="0"/>
        <v>13674.24</v>
      </c>
    </row>
    <row r="21" spans="1:5" ht="19.5" customHeight="1">
      <c r="A21" s="74"/>
      <c r="B21" s="14" t="s">
        <v>5</v>
      </c>
      <c r="C21" s="14">
        <v>10080</v>
      </c>
      <c r="D21" s="73">
        <f t="shared" si="1"/>
        <v>1884.96</v>
      </c>
      <c r="E21" s="73">
        <f t="shared" si="0"/>
        <v>11964.96</v>
      </c>
    </row>
    <row r="22" spans="1:5" ht="19.5" customHeight="1">
      <c r="A22" s="75"/>
      <c r="B22" s="14" t="s">
        <v>6</v>
      </c>
      <c r="C22" s="14">
        <v>9360</v>
      </c>
      <c r="D22" s="73">
        <f t="shared" si="1"/>
        <v>1750.32</v>
      </c>
      <c r="E22" s="73">
        <f t="shared" si="0"/>
        <v>11110.32</v>
      </c>
    </row>
    <row r="23" spans="1:5" ht="19.5" customHeight="1">
      <c r="A23" s="76" t="s">
        <v>83</v>
      </c>
      <c r="B23" s="14" t="s">
        <v>4</v>
      </c>
      <c r="C23" s="14">
        <v>9000</v>
      </c>
      <c r="D23" s="73">
        <f t="shared" si="1"/>
        <v>1683</v>
      </c>
      <c r="E23" s="73">
        <f t="shared" si="0"/>
        <v>10683</v>
      </c>
    </row>
    <row r="24" spans="1:5" ht="19.5" customHeight="1">
      <c r="A24" s="77"/>
      <c r="B24" s="14" t="s">
        <v>5</v>
      </c>
      <c r="C24" s="14">
        <v>8500</v>
      </c>
      <c r="D24" s="73">
        <f t="shared" si="1"/>
        <v>1589.5</v>
      </c>
      <c r="E24" s="73">
        <f t="shared" si="0"/>
        <v>10089.5</v>
      </c>
    </row>
    <row r="25" spans="1:5" ht="19.5" customHeight="1">
      <c r="A25" s="78"/>
      <c r="B25" s="14" t="s">
        <v>6</v>
      </c>
      <c r="C25" s="14">
        <v>7200</v>
      </c>
      <c r="D25" s="73">
        <f t="shared" si="1"/>
        <v>1346.4</v>
      </c>
      <c r="E25" s="73">
        <f t="shared" si="0"/>
        <v>8546.4</v>
      </c>
    </row>
    <row r="26" spans="1:5" ht="19.5" customHeight="1">
      <c r="A26" s="76" t="s">
        <v>84</v>
      </c>
      <c r="B26" s="14" t="s">
        <v>4</v>
      </c>
      <c r="C26" s="14">
        <v>6840</v>
      </c>
      <c r="D26" s="73">
        <f t="shared" si="1"/>
        <v>1279.08</v>
      </c>
      <c r="E26" s="73">
        <f t="shared" si="0"/>
        <v>8119.08</v>
      </c>
    </row>
    <row r="27" spans="1:5" ht="19.5" customHeight="1">
      <c r="A27" s="78"/>
      <c r="B27" s="14" t="s">
        <v>5</v>
      </c>
      <c r="C27" s="14">
        <v>6120</v>
      </c>
      <c r="D27" s="73">
        <f t="shared" si="1"/>
        <v>1144.44</v>
      </c>
      <c r="E27" s="73">
        <f t="shared" si="0"/>
        <v>7264.4400000000005</v>
      </c>
    </row>
    <row r="28" spans="1:5" ht="19.5" customHeight="1">
      <c r="A28" s="69" t="s">
        <v>85</v>
      </c>
      <c r="B28" s="14" t="s">
        <v>4</v>
      </c>
      <c r="C28" s="14">
        <v>4320</v>
      </c>
      <c r="D28" s="73">
        <f t="shared" si="1"/>
        <v>807.84</v>
      </c>
      <c r="E28" s="73">
        <f t="shared" si="0"/>
        <v>5127.84</v>
      </c>
    </row>
    <row r="29" spans="1:5" ht="19.5" customHeight="1">
      <c r="A29" s="75"/>
      <c r="B29" s="14" t="s">
        <v>5</v>
      </c>
      <c r="C29" s="14">
        <v>3960</v>
      </c>
      <c r="D29" s="73">
        <f t="shared" si="1"/>
        <v>740.52</v>
      </c>
      <c r="E29" s="73">
        <f t="shared" si="0"/>
        <v>4700.52</v>
      </c>
    </row>
    <row r="30" spans="1:5" ht="19.5" customHeight="1">
      <c r="A30" s="69" t="s">
        <v>86</v>
      </c>
      <c r="B30" s="14" t="s">
        <v>4</v>
      </c>
      <c r="C30" s="14">
        <v>3600</v>
      </c>
      <c r="D30" s="73">
        <f t="shared" si="1"/>
        <v>673.2</v>
      </c>
      <c r="E30" s="73">
        <f t="shared" si="0"/>
        <v>4273.2</v>
      </c>
    </row>
    <row r="31" spans="1:5" ht="19.5" customHeight="1">
      <c r="A31" s="75"/>
      <c r="B31" s="14" t="s">
        <v>5</v>
      </c>
      <c r="C31" s="14">
        <v>2880</v>
      </c>
      <c r="D31" s="73">
        <f t="shared" si="1"/>
        <v>538.56</v>
      </c>
      <c r="E31" s="73">
        <f t="shared" si="0"/>
        <v>3418.56</v>
      </c>
    </row>
    <row r="32" spans="1:5" ht="19.5" customHeight="1">
      <c r="A32" s="69" t="s">
        <v>87</v>
      </c>
      <c r="B32" s="14" t="s">
        <v>4</v>
      </c>
      <c r="C32" s="14">
        <v>2520</v>
      </c>
      <c r="D32" s="73">
        <f t="shared" si="1"/>
        <v>471.24</v>
      </c>
      <c r="E32" s="73">
        <f t="shared" si="0"/>
        <v>2991.24</v>
      </c>
    </row>
    <row r="33" spans="1:5" ht="19.5" customHeight="1">
      <c r="A33" s="75"/>
      <c r="B33" s="14" t="s">
        <v>5</v>
      </c>
      <c r="C33" s="14">
        <v>2160</v>
      </c>
      <c r="D33" s="73">
        <f t="shared" si="1"/>
        <v>403.92</v>
      </c>
      <c r="E33" s="73">
        <f t="shared" si="0"/>
        <v>2563.92</v>
      </c>
    </row>
  </sheetData>
  <mergeCells count="18">
    <mergeCell ref="A32:A33"/>
    <mergeCell ref="A6:A7"/>
    <mergeCell ref="B6:B7"/>
    <mergeCell ref="A23:A25"/>
    <mergeCell ref="A26:A27"/>
    <mergeCell ref="A28:A29"/>
    <mergeCell ref="A30:A31"/>
    <mergeCell ref="A11:A13"/>
    <mergeCell ref="A14:A16"/>
    <mergeCell ref="A17:A19"/>
    <mergeCell ref="A20:A22"/>
    <mergeCell ref="A8:A10"/>
    <mergeCell ref="E6:E7"/>
    <mergeCell ref="A2:B2"/>
    <mergeCell ref="A5:B5"/>
    <mergeCell ref="C6:C7"/>
    <mergeCell ref="D6:D7"/>
    <mergeCell ref="A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selection activeCell="A1" sqref="A1"/>
    </sheetView>
  </sheetViews>
  <sheetFormatPr defaultColWidth="9.00390625" defaultRowHeight="14.25"/>
  <cols>
    <col min="1" max="1" width="20.625" style="43" customWidth="1"/>
    <col min="2" max="3" width="13.625" style="43" customWidth="1"/>
    <col min="4" max="4" width="21.25390625" style="43" customWidth="1"/>
    <col min="5" max="5" width="13.625" style="43" customWidth="1"/>
    <col min="6" max="16384" width="9.00390625" style="43" customWidth="1"/>
  </cols>
  <sheetData>
    <row r="1" ht="14.25">
      <c r="A1" s="43" t="s">
        <v>64</v>
      </c>
    </row>
    <row r="2" spans="1:11" ht="28.5" customHeight="1">
      <c r="A2" s="44" t="s">
        <v>65</v>
      </c>
      <c r="B2" s="45"/>
      <c r="C2" s="45"/>
      <c r="D2" s="45"/>
      <c r="E2" s="45"/>
      <c r="F2" s="46"/>
      <c r="G2" s="46"/>
      <c r="H2" s="46"/>
      <c r="I2" s="46"/>
      <c r="J2" s="46"/>
      <c r="K2" s="46"/>
    </row>
    <row r="3" spans="1:11" ht="27" customHeight="1" thickBot="1">
      <c r="A3" s="45" t="s">
        <v>66</v>
      </c>
      <c r="B3" s="45"/>
      <c r="C3" s="45"/>
      <c r="D3" s="45"/>
      <c r="E3" s="45"/>
      <c r="F3" s="46"/>
      <c r="G3" s="46"/>
      <c r="H3" s="46"/>
      <c r="I3" s="46"/>
      <c r="J3" s="46"/>
      <c r="K3" s="46"/>
    </row>
    <row r="4" spans="1:11" ht="27" customHeight="1">
      <c r="A4" s="47" t="s">
        <v>35</v>
      </c>
      <c r="B4" s="48" t="s">
        <v>2</v>
      </c>
      <c r="C4" s="48" t="s">
        <v>67</v>
      </c>
      <c r="D4" s="49" t="s">
        <v>68</v>
      </c>
      <c r="E4" s="50" t="s">
        <v>36</v>
      </c>
      <c r="F4" s="46"/>
      <c r="G4" s="46"/>
      <c r="H4" s="46"/>
      <c r="I4" s="46"/>
      <c r="J4" s="46"/>
      <c r="K4" s="46"/>
    </row>
    <row r="5" spans="1:11" ht="27" customHeight="1">
      <c r="A5" s="51" t="s">
        <v>37</v>
      </c>
      <c r="B5" s="52" t="s">
        <v>11</v>
      </c>
      <c r="C5" s="52" t="s">
        <v>38</v>
      </c>
      <c r="D5" s="53">
        <f aca="true" t="shared" si="0" ref="D5:D25">C5*0.187</f>
        <v>268.345</v>
      </c>
      <c r="E5" s="54">
        <f aca="true" t="shared" si="1" ref="E5:E25">C5+D5</f>
        <v>1703.345</v>
      </c>
      <c r="F5" s="46"/>
      <c r="G5" s="46"/>
      <c r="H5" s="46"/>
      <c r="I5" s="46"/>
      <c r="J5" s="46"/>
      <c r="K5" s="46"/>
    </row>
    <row r="6" spans="1:11" ht="27" customHeight="1">
      <c r="A6" s="51"/>
      <c r="B6" s="52" t="s">
        <v>12</v>
      </c>
      <c r="C6" s="52" t="s">
        <v>39</v>
      </c>
      <c r="D6" s="53">
        <f t="shared" si="0"/>
        <v>146.234</v>
      </c>
      <c r="E6" s="54">
        <f t="shared" si="1"/>
        <v>928.234</v>
      </c>
      <c r="F6" s="46"/>
      <c r="G6" s="46"/>
      <c r="H6" s="46"/>
      <c r="I6" s="46"/>
      <c r="J6" s="46"/>
      <c r="K6" s="46"/>
    </row>
    <row r="7" spans="1:11" ht="27" customHeight="1">
      <c r="A7" s="51" t="s">
        <v>40</v>
      </c>
      <c r="B7" s="52" t="s">
        <v>11</v>
      </c>
      <c r="C7" s="52" t="s">
        <v>41</v>
      </c>
      <c r="D7" s="53">
        <f t="shared" si="0"/>
        <v>212.806</v>
      </c>
      <c r="E7" s="54">
        <f t="shared" si="1"/>
        <v>1350.806</v>
      </c>
      <c r="F7" s="46"/>
      <c r="G7" s="46"/>
      <c r="H7" s="46"/>
      <c r="I7" s="46"/>
      <c r="J7" s="46"/>
      <c r="K7" s="46"/>
    </row>
    <row r="8" spans="1:11" ht="27" customHeight="1">
      <c r="A8" s="51"/>
      <c r="B8" s="52" t="s">
        <v>12</v>
      </c>
      <c r="C8" s="52" t="s">
        <v>42</v>
      </c>
      <c r="D8" s="53">
        <f t="shared" si="0"/>
        <v>122.672</v>
      </c>
      <c r="E8" s="54">
        <f t="shared" si="1"/>
        <v>778.672</v>
      </c>
      <c r="F8" s="46"/>
      <c r="G8" s="46"/>
      <c r="H8" s="46"/>
      <c r="I8" s="46"/>
      <c r="J8" s="46"/>
      <c r="K8" s="46"/>
    </row>
    <row r="9" spans="1:11" ht="27" customHeight="1">
      <c r="A9" s="51" t="s">
        <v>43</v>
      </c>
      <c r="B9" s="52" t="s">
        <v>11</v>
      </c>
      <c r="C9" s="52" t="s">
        <v>44</v>
      </c>
      <c r="D9" s="53">
        <f t="shared" si="0"/>
        <v>247.588</v>
      </c>
      <c r="E9" s="54">
        <f t="shared" si="1"/>
        <v>1571.588</v>
      </c>
      <c r="F9" s="46"/>
      <c r="G9" s="46"/>
      <c r="H9" s="46"/>
      <c r="I9" s="46"/>
      <c r="J9" s="46"/>
      <c r="K9" s="46"/>
    </row>
    <row r="10" spans="1:11" ht="27" customHeight="1">
      <c r="A10" s="51"/>
      <c r="B10" s="52" t="s">
        <v>12</v>
      </c>
      <c r="C10" s="52" t="s">
        <v>45</v>
      </c>
      <c r="D10" s="53">
        <f t="shared" si="0"/>
        <v>140.063</v>
      </c>
      <c r="E10" s="54">
        <f t="shared" si="1"/>
        <v>889.063</v>
      </c>
      <c r="F10" s="46"/>
      <c r="G10" s="46"/>
      <c r="H10" s="46"/>
      <c r="I10" s="46"/>
      <c r="J10" s="46"/>
      <c r="K10" s="46"/>
    </row>
    <row r="11" spans="1:11" ht="27" customHeight="1">
      <c r="A11" s="51" t="s">
        <v>46</v>
      </c>
      <c r="B11" s="52" t="s">
        <v>11</v>
      </c>
      <c r="C11" s="52" t="s">
        <v>47</v>
      </c>
      <c r="D11" s="53">
        <f t="shared" si="0"/>
        <v>209.44</v>
      </c>
      <c r="E11" s="54">
        <f t="shared" si="1"/>
        <v>1329.44</v>
      </c>
      <c r="F11" s="46"/>
      <c r="G11" s="46"/>
      <c r="H11" s="46"/>
      <c r="I11" s="46"/>
      <c r="J11" s="46"/>
      <c r="K11" s="46"/>
    </row>
    <row r="12" spans="1:11" ht="27" customHeight="1">
      <c r="A12" s="51"/>
      <c r="B12" s="52" t="s">
        <v>12</v>
      </c>
      <c r="C12" s="52" t="s">
        <v>48</v>
      </c>
      <c r="D12" s="53">
        <f t="shared" si="0"/>
        <v>119.306</v>
      </c>
      <c r="E12" s="54">
        <f t="shared" si="1"/>
        <v>757.306</v>
      </c>
      <c r="F12" s="46"/>
      <c r="G12" s="46"/>
      <c r="H12" s="46"/>
      <c r="I12" s="46"/>
      <c r="J12" s="46"/>
      <c r="K12" s="46"/>
    </row>
    <row r="13" spans="1:11" ht="27" customHeight="1">
      <c r="A13" s="55" t="s">
        <v>49</v>
      </c>
      <c r="B13" s="52" t="s">
        <v>11</v>
      </c>
      <c r="C13" s="52" t="s">
        <v>50</v>
      </c>
      <c r="D13" s="53">
        <f t="shared" si="0"/>
        <v>445.06</v>
      </c>
      <c r="E13" s="54">
        <f t="shared" si="1"/>
        <v>2825.06</v>
      </c>
      <c r="F13" s="46"/>
      <c r="G13" s="46"/>
      <c r="H13" s="46"/>
      <c r="I13" s="46"/>
      <c r="J13" s="46"/>
      <c r="K13" s="46"/>
    </row>
    <row r="14" spans="1:11" ht="27" customHeight="1">
      <c r="A14" s="56" t="s">
        <v>69</v>
      </c>
      <c r="B14" s="52" t="s">
        <v>11</v>
      </c>
      <c r="C14" s="52" t="s">
        <v>70</v>
      </c>
      <c r="D14" s="53">
        <f t="shared" si="0"/>
        <v>168.487</v>
      </c>
      <c r="E14" s="54">
        <f t="shared" si="1"/>
        <v>1069.487</v>
      </c>
      <c r="F14" s="46"/>
      <c r="G14" s="46"/>
      <c r="H14" s="46"/>
      <c r="I14" s="46"/>
      <c r="J14" s="46"/>
      <c r="K14" s="46"/>
    </row>
    <row r="15" spans="1:11" ht="27" customHeight="1">
      <c r="A15" s="56"/>
      <c r="B15" s="52" t="s">
        <v>12</v>
      </c>
      <c r="C15" s="52" t="s">
        <v>71</v>
      </c>
      <c r="D15" s="53">
        <f t="shared" si="0"/>
        <v>110.891</v>
      </c>
      <c r="E15" s="54">
        <f t="shared" si="1"/>
        <v>703.891</v>
      </c>
      <c r="F15" s="46"/>
      <c r="G15" s="46"/>
      <c r="H15" s="46"/>
      <c r="I15" s="46"/>
      <c r="J15" s="46"/>
      <c r="K15" s="46"/>
    </row>
    <row r="16" spans="1:11" ht="27" customHeight="1">
      <c r="A16" s="56" t="s">
        <v>72</v>
      </c>
      <c r="B16" s="52" t="s">
        <v>11</v>
      </c>
      <c r="C16" s="52" t="s">
        <v>51</v>
      </c>
      <c r="D16" s="53">
        <f t="shared" si="0"/>
        <v>150.722</v>
      </c>
      <c r="E16" s="54">
        <f t="shared" si="1"/>
        <v>956.722</v>
      </c>
      <c r="F16" s="46"/>
      <c r="G16" s="46"/>
      <c r="H16" s="46"/>
      <c r="I16" s="46"/>
      <c r="J16" s="46"/>
      <c r="K16" s="46"/>
    </row>
    <row r="17" spans="1:11" ht="27" customHeight="1">
      <c r="A17" s="57"/>
      <c r="B17" s="52" t="s">
        <v>12</v>
      </c>
      <c r="C17" s="52" t="s">
        <v>52</v>
      </c>
      <c r="D17" s="53">
        <f t="shared" si="0"/>
        <v>101.167</v>
      </c>
      <c r="E17" s="54">
        <f t="shared" si="1"/>
        <v>642.167</v>
      </c>
      <c r="F17" s="46"/>
      <c r="G17" s="46"/>
      <c r="H17" s="46"/>
      <c r="I17" s="46"/>
      <c r="J17" s="46"/>
      <c r="K17" s="46"/>
    </row>
    <row r="18" spans="1:11" ht="27" customHeight="1">
      <c r="A18" s="56" t="s">
        <v>73</v>
      </c>
      <c r="B18" s="52" t="s">
        <v>74</v>
      </c>
      <c r="C18" s="52" t="s">
        <v>53</v>
      </c>
      <c r="D18" s="53">
        <f t="shared" si="0"/>
        <v>147.73</v>
      </c>
      <c r="E18" s="54">
        <f t="shared" si="1"/>
        <v>937.73</v>
      </c>
      <c r="F18" s="46"/>
      <c r="G18" s="46"/>
      <c r="H18" s="46"/>
      <c r="I18" s="46"/>
      <c r="J18" s="46"/>
      <c r="K18" s="46"/>
    </row>
    <row r="19" spans="1:11" ht="27" customHeight="1">
      <c r="A19" s="57"/>
      <c r="B19" s="52" t="s">
        <v>75</v>
      </c>
      <c r="C19" s="52" t="s">
        <v>54</v>
      </c>
      <c r="D19" s="53">
        <f t="shared" si="0"/>
        <v>99.858</v>
      </c>
      <c r="E19" s="54">
        <f t="shared" si="1"/>
        <v>633.858</v>
      </c>
      <c r="F19" s="46"/>
      <c r="G19" s="46"/>
      <c r="H19" s="46"/>
      <c r="I19" s="46"/>
      <c r="J19" s="46"/>
      <c r="K19" s="46"/>
    </row>
    <row r="20" spans="1:11" ht="27" customHeight="1">
      <c r="A20" s="56" t="s">
        <v>55</v>
      </c>
      <c r="B20" s="52" t="s">
        <v>11</v>
      </c>
      <c r="C20" s="52" t="s">
        <v>56</v>
      </c>
      <c r="D20" s="53">
        <f t="shared" si="0"/>
        <v>97.801</v>
      </c>
      <c r="E20" s="54">
        <f t="shared" si="1"/>
        <v>620.801</v>
      </c>
      <c r="F20" s="46"/>
      <c r="G20" s="46"/>
      <c r="H20" s="46"/>
      <c r="I20" s="46"/>
      <c r="J20" s="46"/>
      <c r="K20" s="46"/>
    </row>
    <row r="21" spans="1:11" ht="27" customHeight="1">
      <c r="A21" s="58"/>
      <c r="B21" s="52" t="s">
        <v>75</v>
      </c>
      <c r="C21" s="52" t="s">
        <v>57</v>
      </c>
      <c r="D21" s="53">
        <f t="shared" si="0"/>
        <v>78.914</v>
      </c>
      <c r="E21" s="54">
        <f t="shared" si="1"/>
        <v>500.914</v>
      </c>
      <c r="F21" s="46"/>
      <c r="G21" s="46"/>
      <c r="H21" s="46"/>
      <c r="I21" s="46"/>
      <c r="J21" s="46"/>
      <c r="K21" s="46"/>
    </row>
    <row r="22" spans="1:11" ht="27" customHeight="1">
      <c r="A22" s="51" t="s">
        <v>58</v>
      </c>
      <c r="B22" s="52" t="s">
        <v>11</v>
      </c>
      <c r="C22" s="52" t="s">
        <v>59</v>
      </c>
      <c r="D22" s="53">
        <f t="shared" si="0"/>
        <v>78.54</v>
      </c>
      <c r="E22" s="54">
        <f t="shared" si="1"/>
        <v>498.54</v>
      </c>
      <c r="F22" s="46"/>
      <c r="G22" s="46"/>
      <c r="H22" s="46"/>
      <c r="I22" s="46"/>
      <c r="J22" s="46"/>
      <c r="K22" s="46"/>
    </row>
    <row r="23" spans="1:11" ht="27" customHeight="1">
      <c r="A23" s="51"/>
      <c r="B23" s="52" t="s">
        <v>12</v>
      </c>
      <c r="C23" s="52" t="s">
        <v>60</v>
      </c>
      <c r="D23" s="53">
        <f t="shared" si="0"/>
        <v>70.125</v>
      </c>
      <c r="E23" s="54">
        <f t="shared" si="1"/>
        <v>445.125</v>
      </c>
      <c r="F23" s="46"/>
      <c r="G23" s="46"/>
      <c r="H23" s="46"/>
      <c r="I23" s="46"/>
      <c r="J23" s="46"/>
      <c r="K23" s="46"/>
    </row>
    <row r="24" spans="1:11" ht="27" customHeight="1">
      <c r="A24" s="51" t="s">
        <v>61</v>
      </c>
      <c r="B24" s="52" t="s">
        <v>11</v>
      </c>
      <c r="C24" s="52" t="s">
        <v>62</v>
      </c>
      <c r="D24" s="53">
        <f t="shared" si="0"/>
        <v>59.466</v>
      </c>
      <c r="E24" s="54">
        <f t="shared" si="1"/>
        <v>377.466</v>
      </c>
      <c r="F24" s="46"/>
      <c r="G24" s="46"/>
      <c r="H24" s="46"/>
      <c r="I24" s="46"/>
      <c r="J24" s="46"/>
      <c r="K24" s="46"/>
    </row>
    <row r="25" spans="1:11" ht="27" customHeight="1" thickBot="1">
      <c r="A25" s="59"/>
      <c r="B25" s="60" t="s">
        <v>12</v>
      </c>
      <c r="C25" s="60" t="s">
        <v>63</v>
      </c>
      <c r="D25" s="61">
        <f t="shared" si="0"/>
        <v>48.62</v>
      </c>
      <c r="E25" s="62">
        <f t="shared" si="1"/>
        <v>308.62</v>
      </c>
      <c r="F25" s="46"/>
      <c r="G25" s="46"/>
      <c r="H25" s="46"/>
      <c r="I25" s="46"/>
      <c r="J25" s="46"/>
      <c r="K25" s="46"/>
    </row>
    <row r="26" spans="1:11" ht="14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1:11" ht="14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</row>
    <row r="28" spans="1:11" ht="14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spans="1:11" ht="14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11" ht="14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spans="1:11" ht="14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spans="1:11" ht="14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4.2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11" ht="14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1" ht="14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6" spans="1:11" ht="14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</row>
    <row r="37" spans="1:11" ht="14.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11" ht="14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11" ht="14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</row>
    <row r="40" spans="1:11" ht="14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</row>
    <row r="41" spans="1:11" ht="14.2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1:11" ht="14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</row>
    <row r="43" spans="1:11" ht="14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</row>
    <row r="44" spans="1:11" ht="14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</row>
    <row r="45" spans="1:11" ht="14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</row>
    <row r="46" spans="1:11" ht="14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</row>
    <row r="47" spans="1:11" ht="14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</row>
    <row r="48" spans="1:11" ht="14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</row>
    <row r="49" spans="1:11" ht="14.2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</row>
    <row r="50" spans="1:11" ht="14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</row>
    <row r="51" spans="1:11" ht="14.2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</row>
    <row r="52" spans="1:11" ht="14.2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</row>
    <row r="53" spans="1:11" ht="14.2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4.2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ht="14.2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</row>
    <row r="56" spans="1:11" ht="14.2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</row>
    <row r="57" spans="1:11" ht="14.2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</row>
    <row r="58" spans="1:11" ht="14.2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</row>
    <row r="59" spans="1:11" ht="14.2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</row>
    <row r="60" spans="1:11" ht="14.2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</row>
    <row r="61" spans="1:11" ht="14.2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</row>
    <row r="62" spans="1:11" ht="14.2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</row>
    <row r="63" spans="1:11" ht="14.2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</row>
    <row r="64" spans="1:11" ht="14.2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</row>
  </sheetData>
  <mergeCells count="12">
    <mergeCell ref="A2:E2"/>
    <mergeCell ref="A3:E3"/>
    <mergeCell ref="A5:A6"/>
    <mergeCell ref="A7:A8"/>
    <mergeCell ref="A9:A10"/>
    <mergeCell ref="A11:A12"/>
    <mergeCell ref="A14:A15"/>
    <mergeCell ref="A16:A17"/>
    <mergeCell ref="A18:A19"/>
    <mergeCell ref="A20:A21"/>
    <mergeCell ref="A22:A23"/>
    <mergeCell ref="A24:A25"/>
  </mergeCells>
  <printOptions/>
  <pageMargins left="0.7480314960629921" right="0.5511811023622047" top="0.984251968503937" bottom="0.7874015748031497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cash</cp:lastModifiedBy>
  <cp:lastPrinted>2009-06-19T07:52:22Z</cp:lastPrinted>
  <dcterms:created xsi:type="dcterms:W3CDTF">2006-01-04T02:17:44Z</dcterms:created>
  <dcterms:modified xsi:type="dcterms:W3CDTF">2009-11-04T06:33:38Z</dcterms:modified>
  <cp:category/>
  <cp:version/>
  <cp:contentType/>
  <cp:contentStatus/>
</cp:coreProperties>
</file>