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Sheet1" sheetId="1" r:id="rId1"/>
    <sheet name="表2计算方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<sst xmlns="http://schemas.openxmlformats.org/spreadsheetml/2006/main" count="174" uniqueCount="25">
  <si>
    <t>附件2</t>
  </si>
  <si>
    <t xml:space="preserve">                          天津市双重身份人员伤残抚恤金标准表（2012）</t>
  </si>
  <si>
    <t>伤残等级</t>
  </si>
  <si>
    <t>伤残性质</t>
  </si>
  <si>
    <t>户口性质</t>
  </si>
  <si>
    <r>
      <t>原标准</t>
    </r>
    <r>
      <rPr>
        <sz val="10"/>
        <rFont val="Times New Roman"/>
        <family val="1"/>
      </rPr>
      <t xml:space="preserve">    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)</t>
    </r>
  </si>
  <si>
    <r>
      <t>提高额度（元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年）</t>
    </r>
  </si>
  <si>
    <r>
      <t>现标准（元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年）</t>
    </r>
  </si>
  <si>
    <t>抗日</t>
  </si>
  <si>
    <t>解放</t>
  </si>
  <si>
    <t>抗美</t>
  </si>
  <si>
    <t>五级</t>
  </si>
  <si>
    <t>因战</t>
  </si>
  <si>
    <t>非农业</t>
  </si>
  <si>
    <t>农业</t>
  </si>
  <si>
    <t>因公</t>
  </si>
  <si>
    <t>因病</t>
  </si>
  <si>
    <t>六级</t>
  </si>
  <si>
    <t>七级</t>
  </si>
  <si>
    <t>八级</t>
  </si>
  <si>
    <r>
      <t>因战</t>
    </r>
    <r>
      <rPr>
        <sz val="10"/>
        <rFont val="Times New Roman"/>
        <family val="1"/>
      </rPr>
      <t xml:space="preserve"> </t>
    </r>
  </si>
  <si>
    <t xml:space="preserve">附件2: </t>
  </si>
  <si>
    <t>国家</t>
  </si>
  <si>
    <t>国家-天津</t>
  </si>
  <si>
    <t xml:space="preserve">附件2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</si>
</sst>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8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N1">
      <selection activeCell="N1" sqref="N1"/>
    </sheetView>
  </sheetViews>
  <sheetFormatPr defaultColWidth="9.00390625" defaultRowHeight="14.25"/>
  <cols>
    <col min="1" max="3" width="9.625" style="0" customWidth="1"/>
    <col min="4" max="4" width="9.625" style="4" customWidth="1"/>
    <col min="5" max="5" width="9.625" style="0" customWidth="1"/>
    <col min="6" max="6" width="9.625" style="4" customWidth="1"/>
    <col min="7" max="9" width="9.625" style="0" customWidth="1"/>
    <col min="10" max="10" width="9.625" style="8" customWidth="1"/>
    <col min="11" max="11" width="9.625" style="5" customWidth="1"/>
    <col min="12" max="12" width="9.625" style="9" customWidth="1"/>
  </cols>
  <sheetData>
    <row r="1" spans="1:25" ht="14.25">
      <c r="A1" t="s">
        <v>0</v>
      </c>
      <c r="N1" t="s">
        <v>24</v>
      </c>
      <c r="Q1" s="4"/>
      <c r="S1" s="4"/>
      <c r="W1" s="8"/>
      <c r="X1" s="5"/>
      <c r="Y1" s="9"/>
    </row>
    <row r="2" spans="1:25" s="3" customFormat="1" ht="33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N2" s="28" t="s">
        <v>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33.75" customHeight="1">
      <c r="A3" s="23" t="s">
        <v>2</v>
      </c>
      <c r="B3" s="23" t="s">
        <v>3</v>
      </c>
      <c r="C3" s="23" t="s">
        <v>4</v>
      </c>
      <c r="D3" s="29" t="s">
        <v>5</v>
      </c>
      <c r="E3" s="30"/>
      <c r="F3" s="31"/>
      <c r="G3" s="32" t="s">
        <v>6</v>
      </c>
      <c r="H3" s="33"/>
      <c r="I3" s="33"/>
      <c r="J3" s="32" t="s">
        <v>7</v>
      </c>
      <c r="K3" s="33"/>
      <c r="L3" s="34"/>
      <c r="N3" s="23" t="s">
        <v>2</v>
      </c>
      <c r="O3" s="23" t="s">
        <v>3</v>
      </c>
      <c r="P3" s="23" t="s">
        <v>4</v>
      </c>
      <c r="Q3" s="29" t="s">
        <v>5</v>
      </c>
      <c r="R3" s="30"/>
      <c r="S3" s="31"/>
      <c r="T3" s="32" t="s">
        <v>6</v>
      </c>
      <c r="U3" s="33"/>
      <c r="V3" s="33"/>
      <c r="W3" s="32" t="s">
        <v>7</v>
      </c>
      <c r="X3" s="33"/>
      <c r="Y3" s="34"/>
    </row>
    <row r="4" spans="1:25" ht="14.25">
      <c r="A4" s="24"/>
      <c r="B4" s="24"/>
      <c r="C4" s="24"/>
      <c r="D4" s="36" t="s">
        <v>8</v>
      </c>
      <c r="E4" s="23" t="s">
        <v>9</v>
      </c>
      <c r="F4" s="23" t="s">
        <v>10</v>
      </c>
      <c r="G4" s="23" t="s">
        <v>8</v>
      </c>
      <c r="H4" s="23" t="s">
        <v>9</v>
      </c>
      <c r="I4" s="23" t="s">
        <v>10</v>
      </c>
      <c r="J4" s="23" t="s">
        <v>8</v>
      </c>
      <c r="K4" s="23" t="s">
        <v>9</v>
      </c>
      <c r="L4" s="23" t="s">
        <v>10</v>
      </c>
      <c r="N4" s="24"/>
      <c r="O4" s="24"/>
      <c r="P4" s="24"/>
      <c r="Q4" s="36" t="s">
        <v>8</v>
      </c>
      <c r="R4" s="23" t="s">
        <v>9</v>
      </c>
      <c r="S4" s="23" t="s">
        <v>10</v>
      </c>
      <c r="T4" s="23" t="s">
        <v>8</v>
      </c>
      <c r="U4" s="23" t="s">
        <v>9</v>
      </c>
      <c r="V4" s="23" t="s">
        <v>10</v>
      </c>
      <c r="W4" s="23" t="s">
        <v>8</v>
      </c>
      <c r="X4" s="23" t="s">
        <v>9</v>
      </c>
      <c r="Y4" s="23" t="s">
        <v>10</v>
      </c>
    </row>
    <row r="5" spans="1:25" ht="16.5" customHeight="1">
      <c r="A5" s="24"/>
      <c r="B5" s="24"/>
      <c r="C5" s="24"/>
      <c r="D5" s="36"/>
      <c r="E5" s="24"/>
      <c r="F5" s="24"/>
      <c r="G5" s="24"/>
      <c r="H5" s="24"/>
      <c r="I5" s="24"/>
      <c r="J5" s="24"/>
      <c r="K5" s="24"/>
      <c r="L5" s="24"/>
      <c r="N5" s="24"/>
      <c r="O5" s="24"/>
      <c r="P5" s="24"/>
      <c r="Q5" s="36"/>
      <c r="R5" s="24"/>
      <c r="S5" s="24"/>
      <c r="T5" s="24"/>
      <c r="U5" s="24"/>
      <c r="V5" s="24"/>
      <c r="W5" s="24"/>
      <c r="X5" s="24"/>
      <c r="Y5" s="24"/>
    </row>
    <row r="6" spans="1:25" ht="17.25" customHeight="1">
      <c r="A6" s="23" t="s">
        <v>11</v>
      </c>
      <c r="B6" s="23" t="s">
        <v>12</v>
      </c>
      <c r="C6" s="2" t="s">
        <v>13</v>
      </c>
      <c r="D6" s="6">
        <v>26800</v>
      </c>
      <c r="E6" s="6">
        <v>26187</v>
      </c>
      <c r="F6" s="6">
        <v>25964</v>
      </c>
      <c r="G6" s="7">
        <v>2894</v>
      </c>
      <c r="H6" s="6">
        <v>2828</v>
      </c>
      <c r="I6" s="6">
        <v>2804</v>
      </c>
      <c r="J6" s="6">
        <v>29694</v>
      </c>
      <c r="K6" s="6">
        <v>29015</v>
      </c>
      <c r="L6" s="6">
        <v>28768</v>
      </c>
      <c r="N6" s="23" t="s">
        <v>11</v>
      </c>
      <c r="O6" s="23" t="s">
        <v>12</v>
      </c>
      <c r="P6" s="2" t="s">
        <v>13</v>
      </c>
      <c r="Q6" s="38">
        <v>26800</v>
      </c>
      <c r="R6" s="38">
        <v>26187</v>
      </c>
      <c r="S6" s="38">
        <v>25964</v>
      </c>
      <c r="T6" s="41">
        <v>2894</v>
      </c>
      <c r="U6" s="42">
        <v>2828</v>
      </c>
      <c r="V6" s="42">
        <v>2804</v>
      </c>
      <c r="W6" s="38">
        <v>29694</v>
      </c>
      <c r="X6" s="38">
        <v>29015</v>
      </c>
      <c r="Y6" s="38">
        <v>28768</v>
      </c>
    </row>
    <row r="7" spans="1:25" ht="15.75" customHeight="1">
      <c r="A7" s="25"/>
      <c r="B7" s="26"/>
      <c r="C7" s="2" t="s">
        <v>14</v>
      </c>
      <c r="D7" s="6">
        <v>22342</v>
      </c>
      <c r="E7" s="6">
        <v>22245</v>
      </c>
      <c r="F7" s="6">
        <v>22125</v>
      </c>
      <c r="G7" s="22">
        <v>2520</v>
      </c>
      <c r="H7" s="13">
        <v>2520</v>
      </c>
      <c r="I7" s="13">
        <v>2520</v>
      </c>
      <c r="J7" s="13">
        <v>24862</v>
      </c>
      <c r="K7" s="13">
        <v>24765</v>
      </c>
      <c r="L7" s="13">
        <v>24645</v>
      </c>
      <c r="N7" s="25"/>
      <c r="O7" s="26"/>
      <c r="P7" s="2" t="s">
        <v>14</v>
      </c>
      <c r="Q7" s="38">
        <v>22342</v>
      </c>
      <c r="R7" s="38">
        <v>22245</v>
      </c>
      <c r="S7" s="37">
        <v>22125</v>
      </c>
      <c r="T7" s="38">
        <v>2520</v>
      </c>
      <c r="U7" s="38">
        <v>2520</v>
      </c>
      <c r="V7" s="38">
        <v>2520</v>
      </c>
      <c r="W7" s="39">
        <f>Q7+T7</f>
        <v>24862</v>
      </c>
      <c r="X7" s="38">
        <f>R7+U7</f>
        <v>24765</v>
      </c>
      <c r="Y7" s="38">
        <f>S7+V7</f>
        <v>24645</v>
      </c>
    </row>
    <row r="8" spans="1:25" ht="15.75" customHeight="1">
      <c r="A8" s="25"/>
      <c r="B8" s="23" t="s">
        <v>15</v>
      </c>
      <c r="C8" s="1" t="s">
        <v>13</v>
      </c>
      <c r="D8" s="6">
        <v>24712</v>
      </c>
      <c r="E8" s="6">
        <v>24095</v>
      </c>
      <c r="F8" s="6">
        <v>23877</v>
      </c>
      <c r="G8" s="7">
        <v>2669</v>
      </c>
      <c r="H8" s="6">
        <v>2602</v>
      </c>
      <c r="I8" s="6">
        <v>2579</v>
      </c>
      <c r="J8" s="6">
        <v>27381</v>
      </c>
      <c r="K8" s="6">
        <v>26697</v>
      </c>
      <c r="L8" s="6">
        <v>26456</v>
      </c>
      <c r="N8" s="25"/>
      <c r="O8" s="23" t="s">
        <v>15</v>
      </c>
      <c r="P8" s="1" t="s">
        <v>13</v>
      </c>
      <c r="Q8" s="38">
        <v>24712</v>
      </c>
      <c r="R8" s="38">
        <v>24095</v>
      </c>
      <c r="S8" s="37">
        <v>23877</v>
      </c>
      <c r="T8" s="40">
        <v>2669</v>
      </c>
      <c r="U8" s="38">
        <v>2602</v>
      </c>
      <c r="V8" s="38">
        <v>2579</v>
      </c>
      <c r="W8" s="39">
        <v>27381</v>
      </c>
      <c r="X8" s="38">
        <v>26697</v>
      </c>
      <c r="Y8" s="38">
        <v>26456</v>
      </c>
    </row>
    <row r="9" spans="1:25" ht="15.75" customHeight="1">
      <c r="A9" s="25"/>
      <c r="B9" s="26"/>
      <c r="C9" s="2" t="s">
        <v>14</v>
      </c>
      <c r="D9" s="6">
        <v>20255</v>
      </c>
      <c r="E9" s="6">
        <v>20155</v>
      </c>
      <c r="F9" s="6">
        <v>20035</v>
      </c>
      <c r="G9" s="22">
        <v>2200</v>
      </c>
      <c r="H9" s="13">
        <v>2200</v>
      </c>
      <c r="I9" s="13">
        <v>2200</v>
      </c>
      <c r="J9" s="13">
        <v>22455</v>
      </c>
      <c r="K9" s="13">
        <v>22355</v>
      </c>
      <c r="L9" s="13">
        <v>22235</v>
      </c>
      <c r="N9" s="25"/>
      <c r="O9" s="26"/>
      <c r="P9" s="2" t="s">
        <v>14</v>
      </c>
      <c r="Q9" s="38">
        <v>20255</v>
      </c>
      <c r="R9" s="38">
        <v>20155</v>
      </c>
      <c r="S9" s="37">
        <v>20035</v>
      </c>
      <c r="T9" s="38">
        <v>2200</v>
      </c>
      <c r="U9" s="38">
        <v>2200</v>
      </c>
      <c r="V9" s="38">
        <v>2200</v>
      </c>
      <c r="W9" s="39">
        <f>Q9+T9</f>
        <v>22455</v>
      </c>
      <c r="X9" s="38">
        <f>R9+U9</f>
        <v>22355</v>
      </c>
      <c r="Y9" s="38">
        <f>S9+V9</f>
        <v>22235</v>
      </c>
    </row>
    <row r="10" spans="1:25" ht="15.75" customHeight="1">
      <c r="A10" s="25"/>
      <c r="B10" s="23" t="s">
        <v>16</v>
      </c>
      <c r="C10" s="1" t="s">
        <v>13</v>
      </c>
      <c r="D10" s="6">
        <v>23693</v>
      </c>
      <c r="E10" s="6">
        <v>23076</v>
      </c>
      <c r="F10" s="6">
        <v>22858</v>
      </c>
      <c r="G10" s="7">
        <v>2559</v>
      </c>
      <c r="H10" s="6">
        <v>2492</v>
      </c>
      <c r="I10" s="6">
        <v>2469</v>
      </c>
      <c r="J10" s="6">
        <v>26252</v>
      </c>
      <c r="K10" s="6">
        <v>25568</v>
      </c>
      <c r="L10" s="6">
        <v>25327</v>
      </c>
      <c r="N10" s="25"/>
      <c r="O10" s="23" t="s">
        <v>16</v>
      </c>
      <c r="P10" s="1" t="s">
        <v>13</v>
      </c>
      <c r="Q10" s="38">
        <v>23693</v>
      </c>
      <c r="R10" s="38">
        <v>23076</v>
      </c>
      <c r="S10" s="38">
        <v>22858</v>
      </c>
      <c r="T10" s="43">
        <v>2559</v>
      </c>
      <c r="U10" s="44">
        <v>2492</v>
      </c>
      <c r="V10" s="44">
        <v>2469</v>
      </c>
      <c r="W10" s="38">
        <v>26252</v>
      </c>
      <c r="X10" s="38">
        <v>25568</v>
      </c>
      <c r="Y10" s="38">
        <v>25327</v>
      </c>
    </row>
    <row r="11" spans="1:25" ht="15.75" customHeight="1">
      <c r="A11" s="26"/>
      <c r="B11" s="26"/>
      <c r="C11" s="2" t="s">
        <v>14</v>
      </c>
      <c r="D11" s="6">
        <v>19235</v>
      </c>
      <c r="E11" s="6">
        <v>19135</v>
      </c>
      <c r="F11" s="6">
        <v>19015</v>
      </c>
      <c r="G11" s="7">
        <v>2077</v>
      </c>
      <c r="H11" s="6">
        <v>2067</v>
      </c>
      <c r="I11" s="6">
        <v>2054</v>
      </c>
      <c r="J11" s="6">
        <v>21312</v>
      </c>
      <c r="K11" s="6">
        <v>21202</v>
      </c>
      <c r="L11" s="6">
        <v>21069</v>
      </c>
      <c r="N11" s="26"/>
      <c r="O11" s="26"/>
      <c r="P11" s="2" t="s">
        <v>14</v>
      </c>
      <c r="Q11" s="38">
        <v>19235</v>
      </c>
      <c r="R11" s="38">
        <v>19135</v>
      </c>
      <c r="S11" s="38">
        <v>19015</v>
      </c>
      <c r="T11" s="40">
        <v>2077</v>
      </c>
      <c r="U11" s="38">
        <v>2067</v>
      </c>
      <c r="V11" s="38">
        <v>2054</v>
      </c>
      <c r="W11" s="38">
        <v>21312</v>
      </c>
      <c r="X11" s="38">
        <v>21202</v>
      </c>
      <c r="Y11" s="38">
        <v>21069</v>
      </c>
    </row>
    <row r="12" spans="1:25" ht="15.75" customHeight="1">
      <c r="A12" s="23" t="s">
        <v>17</v>
      </c>
      <c r="B12" s="23" t="s">
        <v>12</v>
      </c>
      <c r="C12" s="1" t="s">
        <v>13</v>
      </c>
      <c r="D12" s="6">
        <v>23878</v>
      </c>
      <c r="E12" s="6">
        <v>23260</v>
      </c>
      <c r="F12" s="6">
        <v>23043</v>
      </c>
      <c r="G12" s="7">
        <v>2579</v>
      </c>
      <c r="H12" s="6">
        <v>2512</v>
      </c>
      <c r="I12" s="6">
        <v>2489</v>
      </c>
      <c r="J12" s="6">
        <v>26457</v>
      </c>
      <c r="K12" s="6">
        <v>25772</v>
      </c>
      <c r="L12" s="6">
        <v>25532</v>
      </c>
      <c r="N12" s="23" t="s">
        <v>17</v>
      </c>
      <c r="O12" s="23" t="s">
        <v>12</v>
      </c>
      <c r="P12" s="1" t="s">
        <v>13</v>
      </c>
      <c r="Q12" s="38">
        <v>23878</v>
      </c>
      <c r="R12" s="38">
        <v>23260</v>
      </c>
      <c r="S12" s="38">
        <v>23043</v>
      </c>
      <c r="T12" s="40">
        <v>2579</v>
      </c>
      <c r="U12" s="38">
        <v>2512</v>
      </c>
      <c r="V12" s="38">
        <v>2489</v>
      </c>
      <c r="W12" s="38">
        <v>26457</v>
      </c>
      <c r="X12" s="38">
        <v>25772</v>
      </c>
      <c r="Y12" s="38">
        <v>25532</v>
      </c>
    </row>
    <row r="13" spans="1:25" ht="15.75" customHeight="1">
      <c r="A13" s="25"/>
      <c r="B13" s="26"/>
      <c r="C13" s="2" t="s">
        <v>14</v>
      </c>
      <c r="D13" s="6">
        <v>19421</v>
      </c>
      <c r="E13" s="6">
        <v>19320</v>
      </c>
      <c r="F13" s="6">
        <v>19201</v>
      </c>
      <c r="G13" s="7">
        <v>2097</v>
      </c>
      <c r="H13" s="6">
        <v>2087</v>
      </c>
      <c r="I13" s="6">
        <v>2074</v>
      </c>
      <c r="J13" s="6">
        <v>21518</v>
      </c>
      <c r="K13" s="6">
        <v>21407</v>
      </c>
      <c r="L13" s="6">
        <v>21275</v>
      </c>
      <c r="N13" s="25"/>
      <c r="O13" s="26"/>
      <c r="P13" s="2" t="s">
        <v>14</v>
      </c>
      <c r="Q13" s="38">
        <v>19421</v>
      </c>
      <c r="R13" s="38">
        <v>19320</v>
      </c>
      <c r="S13" s="38">
        <v>19201</v>
      </c>
      <c r="T13" s="40">
        <v>2097</v>
      </c>
      <c r="U13" s="38">
        <v>2087</v>
      </c>
      <c r="V13" s="38">
        <v>2074</v>
      </c>
      <c r="W13" s="38">
        <v>21518</v>
      </c>
      <c r="X13" s="38">
        <v>21407</v>
      </c>
      <c r="Y13" s="38">
        <v>21275</v>
      </c>
    </row>
    <row r="14" spans="1:25" ht="15.75" customHeight="1">
      <c r="A14" s="25"/>
      <c r="B14" s="23" t="s">
        <v>15</v>
      </c>
      <c r="C14" s="1" t="s">
        <v>13</v>
      </c>
      <c r="D14" s="6">
        <v>23181</v>
      </c>
      <c r="E14" s="6">
        <v>22563</v>
      </c>
      <c r="F14" s="6">
        <v>22346</v>
      </c>
      <c r="G14" s="7">
        <v>2504</v>
      </c>
      <c r="H14" s="6">
        <v>2437</v>
      </c>
      <c r="I14" s="6">
        <v>2413</v>
      </c>
      <c r="J14" s="6">
        <v>25685</v>
      </c>
      <c r="K14" s="6">
        <v>25000</v>
      </c>
      <c r="L14" s="6">
        <v>24759</v>
      </c>
      <c r="N14" s="25"/>
      <c r="O14" s="23" t="s">
        <v>15</v>
      </c>
      <c r="P14" s="1" t="s">
        <v>13</v>
      </c>
      <c r="Q14" s="38">
        <v>23181</v>
      </c>
      <c r="R14" s="38">
        <v>22563</v>
      </c>
      <c r="S14" s="38">
        <v>22346</v>
      </c>
      <c r="T14" s="40">
        <v>2504</v>
      </c>
      <c r="U14" s="38">
        <v>2437</v>
      </c>
      <c r="V14" s="38">
        <v>2413</v>
      </c>
      <c r="W14" s="38">
        <v>25685</v>
      </c>
      <c r="X14" s="38">
        <v>25000</v>
      </c>
      <c r="Y14" s="38">
        <v>24759</v>
      </c>
    </row>
    <row r="15" spans="1:25" ht="15.75" customHeight="1">
      <c r="A15" s="25"/>
      <c r="B15" s="26"/>
      <c r="C15" s="2" t="s">
        <v>14</v>
      </c>
      <c r="D15" s="6">
        <v>18723</v>
      </c>
      <c r="E15" s="6">
        <v>18623</v>
      </c>
      <c r="F15" s="6">
        <v>18506</v>
      </c>
      <c r="G15" s="7">
        <v>2022</v>
      </c>
      <c r="H15" s="6">
        <v>2011</v>
      </c>
      <c r="I15" s="6">
        <v>1999</v>
      </c>
      <c r="J15" s="6">
        <v>20745</v>
      </c>
      <c r="K15" s="6">
        <v>20634</v>
      </c>
      <c r="L15" s="6">
        <v>20505</v>
      </c>
      <c r="N15" s="25"/>
      <c r="O15" s="26"/>
      <c r="P15" s="2" t="s">
        <v>14</v>
      </c>
      <c r="Q15" s="38">
        <v>18723</v>
      </c>
      <c r="R15" s="38">
        <v>18623</v>
      </c>
      <c r="S15" s="38">
        <v>18506</v>
      </c>
      <c r="T15" s="40">
        <v>2022</v>
      </c>
      <c r="U15" s="38">
        <v>2011</v>
      </c>
      <c r="V15" s="38">
        <v>1999</v>
      </c>
      <c r="W15" s="38">
        <v>20745</v>
      </c>
      <c r="X15" s="38">
        <v>20634</v>
      </c>
      <c r="Y15" s="38">
        <v>20505</v>
      </c>
    </row>
    <row r="16" spans="1:25" ht="15.75" customHeight="1">
      <c r="A16" s="25"/>
      <c r="B16" s="23" t="s">
        <v>16</v>
      </c>
      <c r="C16" s="1" t="s">
        <v>13</v>
      </c>
      <c r="D16" s="6">
        <v>21255</v>
      </c>
      <c r="E16" s="6">
        <v>20640</v>
      </c>
      <c r="F16" s="6">
        <v>20422</v>
      </c>
      <c r="G16" s="7">
        <v>2296</v>
      </c>
      <c r="H16" s="6">
        <v>2229</v>
      </c>
      <c r="I16" s="6">
        <v>2206</v>
      </c>
      <c r="J16" s="6">
        <v>23551</v>
      </c>
      <c r="K16" s="6">
        <v>22869</v>
      </c>
      <c r="L16" s="6">
        <v>22628</v>
      </c>
      <c r="N16" s="25"/>
      <c r="O16" s="23" t="s">
        <v>16</v>
      </c>
      <c r="P16" s="1" t="s">
        <v>13</v>
      </c>
      <c r="Q16" s="38">
        <v>21255</v>
      </c>
      <c r="R16" s="38">
        <v>20640</v>
      </c>
      <c r="S16" s="38">
        <v>20422</v>
      </c>
      <c r="T16" s="40">
        <v>2296</v>
      </c>
      <c r="U16" s="38">
        <v>2229</v>
      </c>
      <c r="V16" s="38">
        <v>2206</v>
      </c>
      <c r="W16" s="38">
        <v>23551</v>
      </c>
      <c r="X16" s="38">
        <v>22869</v>
      </c>
      <c r="Y16" s="38">
        <v>22628</v>
      </c>
    </row>
    <row r="17" spans="1:25" ht="15.75" customHeight="1">
      <c r="A17" s="26"/>
      <c r="B17" s="26"/>
      <c r="C17" s="2" t="s">
        <v>14</v>
      </c>
      <c r="D17" s="6">
        <v>16799</v>
      </c>
      <c r="E17" s="6">
        <v>16700</v>
      </c>
      <c r="F17" s="6">
        <v>17120</v>
      </c>
      <c r="G17" s="7">
        <v>1814</v>
      </c>
      <c r="H17" s="6">
        <v>1804</v>
      </c>
      <c r="I17" s="6">
        <v>1255</v>
      </c>
      <c r="J17" s="6">
        <v>18613</v>
      </c>
      <c r="K17" s="6">
        <v>18504</v>
      </c>
      <c r="L17" s="6">
        <v>18375</v>
      </c>
      <c r="N17" s="26"/>
      <c r="O17" s="26"/>
      <c r="P17" s="2" t="s">
        <v>14</v>
      </c>
      <c r="Q17" s="38">
        <v>16799</v>
      </c>
      <c r="R17" s="38">
        <v>16700</v>
      </c>
      <c r="S17" s="38">
        <v>17120</v>
      </c>
      <c r="T17" s="40">
        <v>1814</v>
      </c>
      <c r="U17" s="38">
        <v>1804</v>
      </c>
      <c r="V17" s="38">
        <v>1255</v>
      </c>
      <c r="W17" s="38">
        <v>18613</v>
      </c>
      <c r="X17" s="38">
        <v>18504</v>
      </c>
      <c r="Y17" s="38">
        <v>18375</v>
      </c>
    </row>
    <row r="18" spans="1:25" ht="15.75" customHeight="1">
      <c r="A18" s="23" t="s">
        <v>18</v>
      </c>
      <c r="B18" s="23" t="s">
        <v>12</v>
      </c>
      <c r="C18" s="1" t="s">
        <v>13</v>
      </c>
      <c r="D18" s="6">
        <v>21335</v>
      </c>
      <c r="E18" s="6">
        <v>20717</v>
      </c>
      <c r="F18" s="6">
        <v>20498</v>
      </c>
      <c r="G18" s="7">
        <v>2304</v>
      </c>
      <c r="H18" s="6">
        <v>2237</v>
      </c>
      <c r="I18" s="6">
        <v>2214</v>
      </c>
      <c r="J18" s="6">
        <v>23639</v>
      </c>
      <c r="K18" s="6">
        <v>22954</v>
      </c>
      <c r="L18" s="6">
        <v>22712</v>
      </c>
      <c r="N18" s="23" t="s">
        <v>18</v>
      </c>
      <c r="O18" s="23" t="s">
        <v>12</v>
      </c>
      <c r="P18" s="1" t="s">
        <v>13</v>
      </c>
      <c r="Q18" s="38">
        <v>21335</v>
      </c>
      <c r="R18" s="38">
        <v>20717</v>
      </c>
      <c r="S18" s="38">
        <v>20498</v>
      </c>
      <c r="T18" s="40">
        <v>2304</v>
      </c>
      <c r="U18" s="38">
        <v>2237</v>
      </c>
      <c r="V18" s="38">
        <v>2214</v>
      </c>
      <c r="W18" s="38">
        <v>23639</v>
      </c>
      <c r="X18" s="38">
        <v>22954</v>
      </c>
      <c r="Y18" s="38">
        <v>22712</v>
      </c>
    </row>
    <row r="19" spans="1:25" ht="15.75" customHeight="1">
      <c r="A19" s="25"/>
      <c r="B19" s="26"/>
      <c r="C19" s="2" t="s">
        <v>14</v>
      </c>
      <c r="D19" s="6">
        <v>16877</v>
      </c>
      <c r="E19" s="6">
        <v>16776</v>
      </c>
      <c r="F19" s="6">
        <v>16658</v>
      </c>
      <c r="G19" s="7">
        <v>1823</v>
      </c>
      <c r="H19" s="6">
        <v>1812</v>
      </c>
      <c r="I19" s="6">
        <v>1799</v>
      </c>
      <c r="J19" s="6">
        <v>18700</v>
      </c>
      <c r="K19" s="6">
        <v>18588</v>
      </c>
      <c r="L19" s="6">
        <v>18457</v>
      </c>
      <c r="N19" s="25"/>
      <c r="O19" s="26"/>
      <c r="P19" s="2" t="s">
        <v>14</v>
      </c>
      <c r="Q19" s="38">
        <v>16877</v>
      </c>
      <c r="R19" s="38">
        <v>16776</v>
      </c>
      <c r="S19" s="38">
        <v>16658</v>
      </c>
      <c r="T19" s="40">
        <v>1823</v>
      </c>
      <c r="U19" s="38">
        <v>1812</v>
      </c>
      <c r="V19" s="38">
        <v>1799</v>
      </c>
      <c r="W19" s="38">
        <v>18700</v>
      </c>
      <c r="X19" s="38">
        <v>18588</v>
      </c>
      <c r="Y19" s="38">
        <v>18457</v>
      </c>
    </row>
    <row r="20" spans="1:25" ht="15.75" customHeight="1">
      <c r="A20" s="25"/>
      <c r="B20" s="23" t="s">
        <v>15</v>
      </c>
      <c r="C20" s="1" t="s">
        <v>13</v>
      </c>
      <c r="D20" s="6">
        <v>20267</v>
      </c>
      <c r="E20" s="6">
        <v>19650</v>
      </c>
      <c r="F20" s="6">
        <v>19431</v>
      </c>
      <c r="G20" s="7">
        <v>2189</v>
      </c>
      <c r="H20" s="6">
        <v>2122</v>
      </c>
      <c r="I20" s="6">
        <v>2099</v>
      </c>
      <c r="J20" s="6">
        <v>22456</v>
      </c>
      <c r="K20" s="6">
        <v>21772</v>
      </c>
      <c r="L20" s="6">
        <v>21530</v>
      </c>
      <c r="N20" s="25"/>
      <c r="O20" s="23" t="s">
        <v>15</v>
      </c>
      <c r="P20" s="1" t="s">
        <v>13</v>
      </c>
      <c r="Q20" s="38">
        <v>20267</v>
      </c>
      <c r="R20" s="38">
        <v>19650</v>
      </c>
      <c r="S20" s="38">
        <v>19431</v>
      </c>
      <c r="T20" s="40">
        <v>2189</v>
      </c>
      <c r="U20" s="38">
        <v>2122</v>
      </c>
      <c r="V20" s="38">
        <v>2099</v>
      </c>
      <c r="W20" s="38">
        <v>22456</v>
      </c>
      <c r="X20" s="38">
        <v>21772</v>
      </c>
      <c r="Y20" s="38">
        <v>21530</v>
      </c>
    </row>
    <row r="21" spans="1:25" ht="15.75" customHeight="1">
      <c r="A21" s="26"/>
      <c r="B21" s="26"/>
      <c r="C21" s="2" t="s">
        <v>14</v>
      </c>
      <c r="D21" s="6">
        <v>15808</v>
      </c>
      <c r="E21" s="6">
        <v>15712</v>
      </c>
      <c r="F21" s="6">
        <v>15591</v>
      </c>
      <c r="G21" s="7">
        <v>1707</v>
      </c>
      <c r="H21" s="6">
        <v>1697</v>
      </c>
      <c r="I21" s="6">
        <v>1684</v>
      </c>
      <c r="J21" s="6">
        <v>17515</v>
      </c>
      <c r="K21" s="6">
        <v>17409</v>
      </c>
      <c r="L21" s="6">
        <v>17275</v>
      </c>
      <c r="N21" s="26"/>
      <c r="O21" s="26"/>
      <c r="P21" s="2" t="s">
        <v>14</v>
      </c>
      <c r="Q21" s="6">
        <v>15808</v>
      </c>
      <c r="R21" s="6">
        <v>15712</v>
      </c>
      <c r="S21" s="6">
        <v>15591</v>
      </c>
      <c r="T21" s="7">
        <v>1707</v>
      </c>
      <c r="U21" s="6">
        <v>1697</v>
      </c>
      <c r="V21" s="6">
        <v>1684</v>
      </c>
      <c r="W21" s="6">
        <v>17515</v>
      </c>
      <c r="X21" s="6">
        <v>17409</v>
      </c>
      <c r="Y21" s="6">
        <v>17275</v>
      </c>
    </row>
    <row r="22" spans="1:25" ht="15.75" customHeight="1">
      <c r="A22" s="23" t="s">
        <v>19</v>
      </c>
      <c r="B22" s="31" t="s">
        <v>20</v>
      </c>
      <c r="C22" s="1" t="s">
        <v>13</v>
      </c>
      <c r="D22" s="6">
        <v>18077</v>
      </c>
      <c r="E22" s="6">
        <v>17151</v>
      </c>
      <c r="F22" s="6">
        <v>16910</v>
      </c>
      <c r="G22" s="7">
        <v>1952</v>
      </c>
      <c r="H22" s="6">
        <v>1852</v>
      </c>
      <c r="I22" s="6">
        <v>1826</v>
      </c>
      <c r="J22" s="6">
        <v>20029</v>
      </c>
      <c r="K22" s="6">
        <v>19003</v>
      </c>
      <c r="L22" s="6">
        <v>18736</v>
      </c>
      <c r="N22" s="23" t="s">
        <v>19</v>
      </c>
      <c r="O22" s="31" t="s">
        <v>20</v>
      </c>
      <c r="P22" s="1" t="s">
        <v>13</v>
      </c>
      <c r="Q22" s="6">
        <v>18077</v>
      </c>
      <c r="R22" s="6">
        <v>17151</v>
      </c>
      <c r="S22" s="6">
        <v>16910</v>
      </c>
      <c r="T22" s="7">
        <v>1952</v>
      </c>
      <c r="U22" s="6">
        <v>1852</v>
      </c>
      <c r="V22" s="6">
        <v>1826</v>
      </c>
      <c r="W22" s="6">
        <v>20029</v>
      </c>
      <c r="X22" s="6">
        <v>19003</v>
      </c>
      <c r="Y22" s="6">
        <v>18736</v>
      </c>
    </row>
    <row r="23" spans="1:25" ht="15.75" customHeight="1">
      <c r="A23" s="24"/>
      <c r="B23" s="35"/>
      <c r="C23" s="2" t="s">
        <v>14</v>
      </c>
      <c r="D23" s="6">
        <v>13434</v>
      </c>
      <c r="E23" s="6">
        <v>13109</v>
      </c>
      <c r="F23" s="6">
        <v>12989</v>
      </c>
      <c r="G23" s="7">
        <v>1451</v>
      </c>
      <c r="H23" s="6">
        <v>1416</v>
      </c>
      <c r="I23" s="6">
        <v>1403</v>
      </c>
      <c r="J23" s="6">
        <v>14885</v>
      </c>
      <c r="K23" s="6">
        <v>14525</v>
      </c>
      <c r="L23" s="6">
        <v>14392</v>
      </c>
      <c r="N23" s="24"/>
      <c r="O23" s="35"/>
      <c r="P23" s="2" t="s">
        <v>14</v>
      </c>
      <c r="Q23" s="6">
        <v>13434</v>
      </c>
      <c r="R23" s="6">
        <v>13109</v>
      </c>
      <c r="S23" s="6">
        <v>12989</v>
      </c>
      <c r="T23" s="7">
        <v>1451</v>
      </c>
      <c r="U23" s="6">
        <v>1416</v>
      </c>
      <c r="V23" s="6">
        <v>1403</v>
      </c>
      <c r="W23" s="6">
        <v>14885</v>
      </c>
      <c r="X23" s="6">
        <v>14525</v>
      </c>
      <c r="Y23" s="6">
        <v>14392</v>
      </c>
    </row>
    <row r="24" spans="1:25" ht="15.75" customHeight="1">
      <c r="A24" s="24"/>
      <c r="B24" s="23" t="s">
        <v>15</v>
      </c>
      <c r="C24" s="1" t="s">
        <v>13</v>
      </c>
      <c r="D24" s="6">
        <v>17856</v>
      </c>
      <c r="E24" s="6">
        <v>16509</v>
      </c>
      <c r="F24" s="6">
        <v>16291</v>
      </c>
      <c r="G24" s="7">
        <v>1928</v>
      </c>
      <c r="H24" s="6">
        <v>1783</v>
      </c>
      <c r="I24" s="6">
        <v>1759</v>
      </c>
      <c r="J24" s="6">
        <v>19784</v>
      </c>
      <c r="K24" s="6">
        <v>18292</v>
      </c>
      <c r="L24" s="6">
        <v>18050</v>
      </c>
      <c r="N24" s="24"/>
      <c r="O24" s="23" t="s">
        <v>15</v>
      </c>
      <c r="P24" s="1" t="s">
        <v>13</v>
      </c>
      <c r="Q24" s="6">
        <v>17856</v>
      </c>
      <c r="R24" s="6">
        <v>16509</v>
      </c>
      <c r="S24" s="6">
        <v>16291</v>
      </c>
      <c r="T24" s="7">
        <v>1928</v>
      </c>
      <c r="U24" s="6">
        <v>1783</v>
      </c>
      <c r="V24" s="6">
        <v>1759</v>
      </c>
      <c r="W24" s="6">
        <v>19784</v>
      </c>
      <c r="X24" s="6">
        <v>18292</v>
      </c>
      <c r="Y24" s="6">
        <v>18050</v>
      </c>
    </row>
    <row r="25" spans="1:25" ht="15.75" customHeight="1">
      <c r="A25" s="27"/>
      <c r="B25" s="26"/>
      <c r="C25" s="2" t="s">
        <v>14</v>
      </c>
      <c r="D25" s="6">
        <v>13374</v>
      </c>
      <c r="E25" s="6">
        <v>12569</v>
      </c>
      <c r="F25" s="6">
        <v>12449</v>
      </c>
      <c r="G25" s="7">
        <v>1444</v>
      </c>
      <c r="H25" s="6">
        <v>1357</v>
      </c>
      <c r="I25" s="6">
        <v>1344</v>
      </c>
      <c r="J25" s="6">
        <v>14818</v>
      </c>
      <c r="K25" s="6">
        <v>13926</v>
      </c>
      <c r="L25" s="6">
        <v>13793</v>
      </c>
      <c r="N25" s="27"/>
      <c r="O25" s="26"/>
      <c r="P25" s="2" t="s">
        <v>14</v>
      </c>
      <c r="Q25" s="6">
        <v>13374</v>
      </c>
      <c r="R25" s="6">
        <v>12569</v>
      </c>
      <c r="S25" s="6">
        <v>12449</v>
      </c>
      <c r="T25" s="7">
        <v>1444</v>
      </c>
      <c r="U25" s="6">
        <v>1357</v>
      </c>
      <c r="V25" s="6">
        <v>1344</v>
      </c>
      <c r="W25" s="6">
        <v>14818</v>
      </c>
      <c r="X25" s="6">
        <v>13926</v>
      </c>
      <c r="Y25" s="6">
        <v>13793</v>
      </c>
    </row>
    <row r="29" ht="14.25">
      <c r="H29" s="4"/>
    </row>
    <row r="30" ht="14.25">
      <c r="H30" s="4"/>
    </row>
    <row r="31" ht="14.25">
      <c r="F31"/>
    </row>
  </sheetData>
  <mergeCells count="60">
    <mergeCell ref="N18:N21"/>
    <mergeCell ref="O18:O19"/>
    <mergeCell ref="O20:O21"/>
    <mergeCell ref="N22:N25"/>
    <mergeCell ref="O22:O23"/>
    <mergeCell ref="O24:O25"/>
    <mergeCell ref="N12:N17"/>
    <mergeCell ref="O12:O13"/>
    <mergeCell ref="O14:O15"/>
    <mergeCell ref="O16:O17"/>
    <mergeCell ref="N6:N11"/>
    <mergeCell ref="O6:O7"/>
    <mergeCell ref="O8:O9"/>
    <mergeCell ref="O10:O11"/>
    <mergeCell ref="R4:R5"/>
    <mergeCell ref="S4:S5"/>
    <mergeCell ref="X4:X5"/>
    <mergeCell ref="Y4:Y5"/>
    <mergeCell ref="T4:T5"/>
    <mergeCell ref="U4:U5"/>
    <mergeCell ref="V4:V5"/>
    <mergeCell ref="W4:W5"/>
    <mergeCell ref="K4:K5"/>
    <mergeCell ref="L4:L5"/>
    <mergeCell ref="N2:Y2"/>
    <mergeCell ref="N3:N5"/>
    <mergeCell ref="O3:O5"/>
    <mergeCell ref="P3:P5"/>
    <mergeCell ref="Q3:S3"/>
    <mergeCell ref="T3:V3"/>
    <mergeCell ref="W3:Y3"/>
    <mergeCell ref="Q4:Q5"/>
    <mergeCell ref="B6:B7"/>
    <mergeCell ref="B8:B9"/>
    <mergeCell ref="I4:I5"/>
    <mergeCell ref="J4:J5"/>
    <mergeCell ref="B14:B15"/>
    <mergeCell ref="B16:B17"/>
    <mergeCell ref="B18:B19"/>
    <mergeCell ref="B20:B21"/>
    <mergeCell ref="A2:L2"/>
    <mergeCell ref="D3:F3"/>
    <mergeCell ref="G3:I3"/>
    <mergeCell ref="J3:L3"/>
    <mergeCell ref="A3:A5"/>
    <mergeCell ref="B3:B5"/>
    <mergeCell ref="E4:E5"/>
    <mergeCell ref="F4:F5"/>
    <mergeCell ref="C3:C5"/>
    <mergeCell ref="D4:D5"/>
    <mergeCell ref="G4:G5"/>
    <mergeCell ref="H4:H5"/>
    <mergeCell ref="A18:A21"/>
    <mergeCell ref="A22:A25"/>
    <mergeCell ref="B10:B11"/>
    <mergeCell ref="B12:B13"/>
    <mergeCell ref="A6:A11"/>
    <mergeCell ref="A12:A17"/>
    <mergeCell ref="B22:B23"/>
    <mergeCell ref="B24:B25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:L25"/>
    </sheetView>
  </sheetViews>
  <sheetFormatPr defaultColWidth="9.00390625" defaultRowHeight="14.25"/>
  <cols>
    <col min="1" max="3" width="9.625" style="0" customWidth="1"/>
    <col min="4" max="4" width="9.625" style="4" customWidth="1"/>
    <col min="5" max="5" width="9.625" style="0" customWidth="1"/>
    <col min="6" max="6" width="9.625" style="4" customWidth="1"/>
    <col min="7" max="9" width="9.625" style="0" customWidth="1"/>
    <col min="10" max="10" width="9.625" style="8" customWidth="1"/>
    <col min="11" max="11" width="9.625" style="5" customWidth="1"/>
    <col min="12" max="12" width="9.625" style="9" customWidth="1"/>
    <col min="13" max="13" width="2.75390625" style="0" customWidth="1"/>
    <col min="14" max="15" width="6.125" style="0" customWidth="1"/>
    <col min="16" max="16" width="8.375" style="0" customWidth="1"/>
    <col min="17" max="17" width="9.25390625" style="0" customWidth="1"/>
    <col min="18" max="18" width="9.25390625" style="9" customWidth="1"/>
    <col min="19" max="19" width="9.25390625" style="0" customWidth="1"/>
    <col min="20" max="21" width="12.125" style="0" customWidth="1"/>
    <col min="22" max="22" width="9.75390625" style="0" customWidth="1"/>
    <col min="23" max="23" width="9.50390625" style="0" customWidth="1"/>
    <col min="24" max="24" width="6.50390625" style="0" customWidth="1"/>
  </cols>
  <sheetData>
    <row r="1" ht="14.25">
      <c r="A1" t="s">
        <v>21</v>
      </c>
    </row>
    <row r="2" spans="1:18" s="3" customFormat="1" ht="33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R2" s="14"/>
    </row>
    <row r="3" spans="1:12" ht="33.75" customHeight="1">
      <c r="A3" s="23" t="s">
        <v>2</v>
      </c>
      <c r="B3" s="23" t="s">
        <v>3</v>
      </c>
      <c r="C3" s="23" t="s">
        <v>4</v>
      </c>
      <c r="D3" s="29" t="s">
        <v>5</v>
      </c>
      <c r="E3" s="30"/>
      <c r="F3" s="31"/>
      <c r="G3" s="32" t="s">
        <v>6</v>
      </c>
      <c r="H3" s="33"/>
      <c r="I3" s="33"/>
      <c r="J3" s="32" t="s">
        <v>7</v>
      </c>
      <c r="K3" s="33"/>
      <c r="L3" s="34"/>
    </row>
    <row r="4" spans="1:19" ht="14.25">
      <c r="A4" s="24"/>
      <c r="B4" s="24"/>
      <c r="C4" s="24"/>
      <c r="D4" s="36" t="s">
        <v>8</v>
      </c>
      <c r="E4" s="23" t="s">
        <v>9</v>
      </c>
      <c r="F4" s="23" t="s">
        <v>10</v>
      </c>
      <c r="G4" s="23" t="s">
        <v>8</v>
      </c>
      <c r="H4" s="23" t="s">
        <v>9</v>
      </c>
      <c r="I4" s="23" t="s">
        <v>10</v>
      </c>
      <c r="J4" s="23" t="s">
        <v>8</v>
      </c>
      <c r="K4" s="23" t="s">
        <v>9</v>
      </c>
      <c r="L4" s="23" t="s">
        <v>10</v>
      </c>
      <c r="Q4" s="9" t="s">
        <v>8</v>
      </c>
      <c r="R4" s="9" t="s">
        <v>9</v>
      </c>
      <c r="S4" s="9" t="s">
        <v>10</v>
      </c>
    </row>
    <row r="5" spans="1:19" ht="16.5" customHeight="1">
      <c r="A5" s="24"/>
      <c r="B5" s="24"/>
      <c r="C5" s="24"/>
      <c r="D5" s="36"/>
      <c r="E5" s="24"/>
      <c r="F5" s="24"/>
      <c r="G5" s="24"/>
      <c r="H5" s="24"/>
      <c r="I5" s="24"/>
      <c r="J5" s="24"/>
      <c r="K5" s="24"/>
      <c r="L5" s="24"/>
      <c r="P5" t="s">
        <v>22</v>
      </c>
      <c r="Q5" t="s">
        <v>23</v>
      </c>
      <c r="R5" s="9" t="s">
        <v>23</v>
      </c>
      <c r="S5" t="s">
        <v>23</v>
      </c>
    </row>
    <row r="6" spans="1:19" ht="17.25" customHeight="1">
      <c r="A6" s="23" t="s">
        <v>11</v>
      </c>
      <c r="B6" s="23" t="s">
        <v>12</v>
      </c>
      <c r="C6" s="2" t="s">
        <v>13</v>
      </c>
      <c r="D6" s="6">
        <v>26800</v>
      </c>
      <c r="E6" s="6">
        <v>26187</v>
      </c>
      <c r="F6" s="6">
        <v>25964</v>
      </c>
      <c r="G6" s="19">
        <v>2894</v>
      </c>
      <c r="H6" s="18">
        <v>2828</v>
      </c>
      <c r="I6" s="18">
        <v>2804</v>
      </c>
      <c r="J6" s="6">
        <v>29694</v>
      </c>
      <c r="K6" s="6">
        <v>29015</v>
      </c>
      <c r="L6" s="6">
        <v>28768</v>
      </c>
      <c r="N6" s="10" t="s">
        <v>11</v>
      </c>
      <c r="O6" s="11" t="s">
        <v>12</v>
      </c>
      <c r="P6" s="12">
        <v>2520</v>
      </c>
      <c r="Q6" s="12">
        <f aca="true" t="shared" si="0" ref="Q6:Q25">P6-G6</f>
        <v>-374</v>
      </c>
      <c r="R6" s="9">
        <f aca="true" t="shared" si="1" ref="R6:R25">P6-H6</f>
        <v>-308</v>
      </c>
      <c r="S6">
        <f aca="true" t="shared" si="2" ref="S6:S25">P6-I6</f>
        <v>-284</v>
      </c>
    </row>
    <row r="7" spans="1:19" ht="15.75" customHeight="1">
      <c r="A7" s="25"/>
      <c r="B7" s="26"/>
      <c r="C7" s="2" t="s">
        <v>14</v>
      </c>
      <c r="D7" s="6">
        <v>22342</v>
      </c>
      <c r="E7" s="6">
        <v>22245</v>
      </c>
      <c r="F7" s="15">
        <v>22125</v>
      </c>
      <c r="G7" s="13">
        <v>2520</v>
      </c>
      <c r="H7" s="13">
        <v>2520</v>
      </c>
      <c r="I7" s="13">
        <v>2520</v>
      </c>
      <c r="J7" s="16">
        <f>D7+G7</f>
        <v>24862</v>
      </c>
      <c r="K7" s="13">
        <f>E7+H7</f>
        <v>24765</v>
      </c>
      <c r="L7" s="13">
        <f>F7+I7</f>
        <v>24645</v>
      </c>
      <c r="N7" s="10"/>
      <c r="O7" s="11"/>
      <c r="P7" s="12">
        <v>2520</v>
      </c>
      <c r="Q7" s="12">
        <f t="shared" si="0"/>
        <v>0</v>
      </c>
      <c r="R7" s="9">
        <f t="shared" si="1"/>
        <v>0</v>
      </c>
      <c r="S7">
        <f t="shared" si="2"/>
        <v>0</v>
      </c>
    </row>
    <row r="8" spans="1:19" ht="15.75" customHeight="1">
      <c r="A8" s="25"/>
      <c r="B8" s="23" t="s">
        <v>15</v>
      </c>
      <c r="C8" s="1" t="s">
        <v>13</v>
      </c>
      <c r="D8" s="6">
        <v>24712</v>
      </c>
      <c r="E8" s="6">
        <v>24095</v>
      </c>
      <c r="F8" s="15">
        <v>23877</v>
      </c>
      <c r="G8" s="7">
        <v>2669</v>
      </c>
      <c r="H8" s="6">
        <v>2602</v>
      </c>
      <c r="I8" s="6">
        <v>2579</v>
      </c>
      <c r="J8" s="17">
        <v>27381</v>
      </c>
      <c r="K8" s="6">
        <v>26697</v>
      </c>
      <c r="L8" s="6">
        <v>26456</v>
      </c>
      <c r="N8" s="10"/>
      <c r="O8" s="11" t="s">
        <v>15</v>
      </c>
      <c r="P8" s="12">
        <v>2200</v>
      </c>
      <c r="Q8" s="12">
        <f t="shared" si="0"/>
        <v>-469</v>
      </c>
      <c r="R8" s="9">
        <f t="shared" si="1"/>
        <v>-402</v>
      </c>
      <c r="S8">
        <f t="shared" si="2"/>
        <v>-379</v>
      </c>
    </row>
    <row r="9" spans="1:19" ht="15.75" customHeight="1">
      <c r="A9" s="25"/>
      <c r="B9" s="26"/>
      <c r="C9" s="2" t="s">
        <v>14</v>
      </c>
      <c r="D9" s="6">
        <v>20255</v>
      </c>
      <c r="E9" s="6">
        <v>20155</v>
      </c>
      <c r="F9" s="15">
        <v>20035</v>
      </c>
      <c r="G9" s="13">
        <v>2200</v>
      </c>
      <c r="H9" s="13">
        <v>2200</v>
      </c>
      <c r="I9" s="13">
        <v>2200</v>
      </c>
      <c r="J9" s="16">
        <f>D9+G9</f>
        <v>22455</v>
      </c>
      <c r="K9" s="13">
        <f>E9+H9</f>
        <v>22355</v>
      </c>
      <c r="L9" s="13">
        <f>F9+I9</f>
        <v>22235</v>
      </c>
      <c r="N9" s="10"/>
      <c r="O9" s="11"/>
      <c r="P9" s="12">
        <v>2200</v>
      </c>
      <c r="Q9" s="12">
        <f t="shared" si="0"/>
        <v>0</v>
      </c>
      <c r="R9" s="9">
        <f t="shared" si="1"/>
        <v>0</v>
      </c>
      <c r="S9">
        <f t="shared" si="2"/>
        <v>0</v>
      </c>
    </row>
    <row r="10" spans="1:19" ht="15.75" customHeight="1">
      <c r="A10" s="25"/>
      <c r="B10" s="23" t="s">
        <v>16</v>
      </c>
      <c r="C10" s="1" t="s">
        <v>13</v>
      </c>
      <c r="D10" s="6">
        <v>23693</v>
      </c>
      <c r="E10" s="6">
        <v>23076</v>
      </c>
      <c r="F10" s="6">
        <v>22858</v>
      </c>
      <c r="G10" s="21">
        <v>2559</v>
      </c>
      <c r="H10" s="20">
        <v>2492</v>
      </c>
      <c r="I10" s="20">
        <v>2469</v>
      </c>
      <c r="J10" s="6">
        <v>26252</v>
      </c>
      <c r="K10" s="6">
        <v>25568</v>
      </c>
      <c r="L10" s="6">
        <v>25327</v>
      </c>
      <c r="N10" s="10"/>
      <c r="O10" s="11" t="s">
        <v>16</v>
      </c>
      <c r="P10" s="12">
        <v>2040</v>
      </c>
      <c r="Q10" s="12">
        <f t="shared" si="0"/>
        <v>-519</v>
      </c>
      <c r="R10" s="9">
        <f t="shared" si="1"/>
        <v>-452</v>
      </c>
      <c r="S10">
        <f t="shared" si="2"/>
        <v>-429</v>
      </c>
    </row>
    <row r="11" spans="1:19" ht="15.75" customHeight="1">
      <c r="A11" s="26"/>
      <c r="B11" s="26"/>
      <c r="C11" s="2" t="s">
        <v>14</v>
      </c>
      <c r="D11" s="6">
        <v>19235</v>
      </c>
      <c r="E11" s="6">
        <v>19135</v>
      </c>
      <c r="F11" s="6">
        <v>19015</v>
      </c>
      <c r="G11" s="7">
        <v>2077</v>
      </c>
      <c r="H11" s="6">
        <v>2067</v>
      </c>
      <c r="I11" s="6">
        <v>2054</v>
      </c>
      <c r="J11" s="6">
        <v>21312</v>
      </c>
      <c r="K11" s="6">
        <v>21202</v>
      </c>
      <c r="L11" s="6">
        <v>21069</v>
      </c>
      <c r="N11" s="10"/>
      <c r="O11" s="11"/>
      <c r="P11" s="12">
        <v>2040</v>
      </c>
      <c r="Q11" s="12">
        <f t="shared" si="0"/>
        <v>-37</v>
      </c>
      <c r="R11" s="9">
        <f t="shared" si="1"/>
        <v>-27</v>
      </c>
      <c r="S11">
        <f t="shared" si="2"/>
        <v>-14</v>
      </c>
    </row>
    <row r="12" spans="1:19" ht="15.75" customHeight="1">
      <c r="A12" s="23" t="s">
        <v>17</v>
      </c>
      <c r="B12" s="23" t="s">
        <v>12</v>
      </c>
      <c r="C12" s="1" t="s">
        <v>13</v>
      </c>
      <c r="D12" s="6">
        <v>23878</v>
      </c>
      <c r="E12" s="6">
        <v>23260</v>
      </c>
      <c r="F12" s="6">
        <v>23043</v>
      </c>
      <c r="G12" s="7">
        <v>2579</v>
      </c>
      <c r="H12" s="6">
        <v>2512</v>
      </c>
      <c r="I12" s="6">
        <v>2489</v>
      </c>
      <c r="J12" s="6">
        <v>26457</v>
      </c>
      <c r="K12" s="6">
        <v>25772</v>
      </c>
      <c r="L12" s="6">
        <v>25532</v>
      </c>
      <c r="N12" s="10" t="s">
        <v>17</v>
      </c>
      <c r="O12" s="11" t="s">
        <v>12</v>
      </c>
      <c r="P12" s="12">
        <v>1970</v>
      </c>
      <c r="Q12" s="12">
        <f t="shared" si="0"/>
        <v>-609</v>
      </c>
      <c r="R12" s="9">
        <f t="shared" si="1"/>
        <v>-542</v>
      </c>
      <c r="S12">
        <f t="shared" si="2"/>
        <v>-519</v>
      </c>
    </row>
    <row r="13" spans="1:19" ht="15.75" customHeight="1">
      <c r="A13" s="25"/>
      <c r="B13" s="26"/>
      <c r="C13" s="2" t="s">
        <v>14</v>
      </c>
      <c r="D13" s="6">
        <v>19421</v>
      </c>
      <c r="E13" s="6">
        <v>19320</v>
      </c>
      <c r="F13" s="6">
        <v>19201</v>
      </c>
      <c r="G13" s="7">
        <v>2097</v>
      </c>
      <c r="H13" s="6">
        <v>2087</v>
      </c>
      <c r="I13" s="6">
        <v>2074</v>
      </c>
      <c r="J13" s="6">
        <v>21518</v>
      </c>
      <c r="K13" s="6">
        <v>21407</v>
      </c>
      <c r="L13" s="6">
        <v>21275</v>
      </c>
      <c r="N13" s="10"/>
      <c r="O13" s="11"/>
      <c r="P13" s="12">
        <v>1970</v>
      </c>
      <c r="Q13" s="12">
        <f t="shared" si="0"/>
        <v>-127</v>
      </c>
      <c r="R13" s="9">
        <f t="shared" si="1"/>
        <v>-117</v>
      </c>
      <c r="S13">
        <f t="shared" si="2"/>
        <v>-104</v>
      </c>
    </row>
    <row r="14" spans="1:19" ht="15.75" customHeight="1">
      <c r="A14" s="25"/>
      <c r="B14" s="23" t="s">
        <v>15</v>
      </c>
      <c r="C14" s="1" t="s">
        <v>13</v>
      </c>
      <c r="D14" s="6">
        <v>23181</v>
      </c>
      <c r="E14" s="6">
        <v>22563</v>
      </c>
      <c r="F14" s="6">
        <v>22346</v>
      </c>
      <c r="G14" s="7">
        <v>2504</v>
      </c>
      <c r="H14" s="6">
        <v>2437</v>
      </c>
      <c r="I14" s="6">
        <v>2413</v>
      </c>
      <c r="J14" s="6">
        <v>25685</v>
      </c>
      <c r="K14" s="6">
        <v>25000</v>
      </c>
      <c r="L14" s="6">
        <v>24759</v>
      </c>
      <c r="N14" s="10"/>
      <c r="O14" s="11" t="s">
        <v>15</v>
      </c>
      <c r="P14" s="12">
        <v>1860</v>
      </c>
      <c r="Q14" s="12">
        <f t="shared" si="0"/>
        <v>-644</v>
      </c>
      <c r="R14" s="9">
        <f t="shared" si="1"/>
        <v>-577</v>
      </c>
      <c r="S14">
        <f t="shared" si="2"/>
        <v>-553</v>
      </c>
    </row>
    <row r="15" spans="1:19" ht="15.75" customHeight="1">
      <c r="A15" s="25"/>
      <c r="B15" s="26"/>
      <c r="C15" s="2" t="s">
        <v>14</v>
      </c>
      <c r="D15" s="6">
        <v>18723</v>
      </c>
      <c r="E15" s="6">
        <v>18623</v>
      </c>
      <c r="F15" s="6">
        <v>18506</v>
      </c>
      <c r="G15" s="7">
        <v>2022</v>
      </c>
      <c r="H15" s="6">
        <v>2011</v>
      </c>
      <c r="I15" s="6">
        <v>1999</v>
      </c>
      <c r="J15" s="6">
        <v>20745</v>
      </c>
      <c r="K15" s="6">
        <v>20634</v>
      </c>
      <c r="L15" s="6">
        <v>20505</v>
      </c>
      <c r="N15" s="10"/>
      <c r="O15" s="11"/>
      <c r="P15" s="12">
        <v>1860</v>
      </c>
      <c r="Q15" s="12">
        <f t="shared" si="0"/>
        <v>-162</v>
      </c>
      <c r="R15" s="9">
        <f t="shared" si="1"/>
        <v>-151</v>
      </c>
      <c r="S15">
        <f t="shared" si="2"/>
        <v>-139</v>
      </c>
    </row>
    <row r="16" spans="1:19" ht="15.75" customHeight="1">
      <c r="A16" s="25"/>
      <c r="B16" s="23" t="s">
        <v>16</v>
      </c>
      <c r="C16" s="1" t="s">
        <v>13</v>
      </c>
      <c r="D16" s="6">
        <v>21255</v>
      </c>
      <c r="E16" s="6">
        <v>20640</v>
      </c>
      <c r="F16" s="6">
        <v>20422</v>
      </c>
      <c r="G16" s="7">
        <v>2296</v>
      </c>
      <c r="H16" s="6">
        <v>2229</v>
      </c>
      <c r="I16" s="6">
        <v>2206</v>
      </c>
      <c r="J16" s="6">
        <v>23551</v>
      </c>
      <c r="K16" s="6">
        <v>22869</v>
      </c>
      <c r="L16" s="6">
        <v>22628</v>
      </c>
      <c r="N16" s="10"/>
      <c r="O16" s="11" t="s">
        <v>16</v>
      </c>
      <c r="P16" s="12">
        <v>1570</v>
      </c>
      <c r="Q16" s="12">
        <f t="shared" si="0"/>
        <v>-726</v>
      </c>
      <c r="R16" s="9">
        <f t="shared" si="1"/>
        <v>-659</v>
      </c>
      <c r="S16">
        <f t="shared" si="2"/>
        <v>-636</v>
      </c>
    </row>
    <row r="17" spans="1:19" ht="15.75" customHeight="1">
      <c r="A17" s="26"/>
      <c r="B17" s="26"/>
      <c r="C17" s="2" t="s">
        <v>14</v>
      </c>
      <c r="D17" s="6">
        <v>16799</v>
      </c>
      <c r="E17" s="6">
        <v>16700</v>
      </c>
      <c r="F17" s="6">
        <v>17120</v>
      </c>
      <c r="G17" s="7">
        <v>1814</v>
      </c>
      <c r="H17" s="6">
        <v>1804</v>
      </c>
      <c r="I17" s="6">
        <v>1849</v>
      </c>
      <c r="J17" s="6">
        <v>18613</v>
      </c>
      <c r="K17" s="6">
        <v>18504</v>
      </c>
      <c r="L17" s="6">
        <v>18375</v>
      </c>
      <c r="N17" s="10"/>
      <c r="O17" s="11"/>
      <c r="P17" s="12">
        <v>1570</v>
      </c>
      <c r="Q17" s="12">
        <f t="shared" si="0"/>
        <v>-244</v>
      </c>
      <c r="R17" s="9">
        <f t="shared" si="1"/>
        <v>-234</v>
      </c>
      <c r="S17">
        <f t="shared" si="2"/>
        <v>-279</v>
      </c>
    </row>
    <row r="18" spans="1:19" ht="15.75" customHeight="1">
      <c r="A18" s="23" t="s">
        <v>18</v>
      </c>
      <c r="B18" s="23" t="s">
        <v>12</v>
      </c>
      <c r="C18" s="1" t="s">
        <v>13</v>
      </c>
      <c r="D18" s="6">
        <v>21335</v>
      </c>
      <c r="E18" s="6">
        <v>20717</v>
      </c>
      <c r="F18" s="6">
        <v>20498</v>
      </c>
      <c r="G18" s="7">
        <v>2304</v>
      </c>
      <c r="H18" s="6">
        <v>2237</v>
      </c>
      <c r="I18" s="6">
        <v>2214</v>
      </c>
      <c r="J18" s="6">
        <v>23639</v>
      </c>
      <c r="K18" s="6">
        <v>22954</v>
      </c>
      <c r="L18" s="6">
        <v>22712</v>
      </c>
      <c r="N18" s="10" t="s">
        <v>18</v>
      </c>
      <c r="O18" s="11" t="s">
        <v>12</v>
      </c>
      <c r="P18" s="12">
        <v>1490</v>
      </c>
      <c r="Q18" s="12">
        <f t="shared" si="0"/>
        <v>-814</v>
      </c>
      <c r="R18" s="9">
        <f t="shared" si="1"/>
        <v>-747</v>
      </c>
      <c r="S18">
        <f t="shared" si="2"/>
        <v>-724</v>
      </c>
    </row>
    <row r="19" spans="1:19" ht="15.75" customHeight="1">
      <c r="A19" s="25"/>
      <c r="B19" s="26"/>
      <c r="C19" s="2" t="s">
        <v>14</v>
      </c>
      <c r="D19" s="6">
        <v>16877</v>
      </c>
      <c r="E19" s="6">
        <v>16776</v>
      </c>
      <c r="F19" s="6">
        <v>16658</v>
      </c>
      <c r="G19" s="7">
        <v>1823</v>
      </c>
      <c r="H19" s="6">
        <v>1812</v>
      </c>
      <c r="I19" s="6">
        <v>1799</v>
      </c>
      <c r="J19" s="6">
        <v>18700</v>
      </c>
      <c r="K19" s="6">
        <v>18588</v>
      </c>
      <c r="L19" s="6">
        <v>18457</v>
      </c>
      <c r="N19" s="10"/>
      <c r="O19" s="11"/>
      <c r="P19" s="12">
        <v>1490</v>
      </c>
      <c r="Q19" s="12">
        <f t="shared" si="0"/>
        <v>-333</v>
      </c>
      <c r="R19" s="9">
        <f t="shared" si="1"/>
        <v>-322</v>
      </c>
      <c r="S19">
        <f t="shared" si="2"/>
        <v>-309</v>
      </c>
    </row>
    <row r="20" spans="1:19" ht="15.75" customHeight="1">
      <c r="A20" s="25"/>
      <c r="B20" s="23" t="s">
        <v>15</v>
      </c>
      <c r="C20" s="1" t="s">
        <v>13</v>
      </c>
      <c r="D20" s="6">
        <v>20267</v>
      </c>
      <c r="E20" s="6">
        <v>19650</v>
      </c>
      <c r="F20" s="6">
        <v>19431</v>
      </c>
      <c r="G20" s="7">
        <v>2189</v>
      </c>
      <c r="H20" s="6">
        <v>2122</v>
      </c>
      <c r="I20" s="6">
        <v>2099</v>
      </c>
      <c r="J20" s="6">
        <v>22456</v>
      </c>
      <c r="K20" s="6">
        <v>21772</v>
      </c>
      <c r="L20" s="6">
        <v>21530</v>
      </c>
      <c r="N20" s="10"/>
      <c r="O20" s="11" t="s">
        <v>15</v>
      </c>
      <c r="P20" s="12">
        <v>1340</v>
      </c>
      <c r="Q20" s="12">
        <f t="shared" si="0"/>
        <v>-849</v>
      </c>
      <c r="R20" s="9">
        <f t="shared" si="1"/>
        <v>-782</v>
      </c>
      <c r="S20">
        <f t="shared" si="2"/>
        <v>-759</v>
      </c>
    </row>
    <row r="21" spans="1:19" ht="15.75" customHeight="1">
      <c r="A21" s="26"/>
      <c r="B21" s="26"/>
      <c r="C21" s="2" t="s">
        <v>14</v>
      </c>
      <c r="D21" s="6">
        <v>15808</v>
      </c>
      <c r="E21" s="6">
        <v>15712</v>
      </c>
      <c r="F21" s="6">
        <v>15591</v>
      </c>
      <c r="G21" s="7">
        <v>1707</v>
      </c>
      <c r="H21" s="6">
        <v>1697</v>
      </c>
      <c r="I21" s="6">
        <v>1684</v>
      </c>
      <c r="J21" s="6">
        <v>17515</v>
      </c>
      <c r="K21" s="6">
        <v>17409</v>
      </c>
      <c r="L21" s="6">
        <v>17275</v>
      </c>
      <c r="N21" s="10"/>
      <c r="O21" s="11"/>
      <c r="P21" s="12">
        <v>1340</v>
      </c>
      <c r="Q21" s="12">
        <f t="shared" si="0"/>
        <v>-367</v>
      </c>
      <c r="R21" s="9">
        <f t="shared" si="1"/>
        <v>-357</v>
      </c>
      <c r="S21">
        <f t="shared" si="2"/>
        <v>-344</v>
      </c>
    </row>
    <row r="22" spans="1:19" ht="15.75" customHeight="1">
      <c r="A22" s="23" t="s">
        <v>19</v>
      </c>
      <c r="B22" s="31" t="s">
        <v>20</v>
      </c>
      <c r="C22" s="1" t="s">
        <v>13</v>
      </c>
      <c r="D22" s="6">
        <v>18077</v>
      </c>
      <c r="E22" s="6">
        <v>17151</v>
      </c>
      <c r="F22" s="6">
        <v>16910</v>
      </c>
      <c r="G22" s="7">
        <v>1952</v>
      </c>
      <c r="H22" s="6">
        <v>1852</v>
      </c>
      <c r="I22" s="6">
        <v>1826</v>
      </c>
      <c r="J22" s="6">
        <v>20029</v>
      </c>
      <c r="K22" s="6">
        <v>19003</v>
      </c>
      <c r="L22" s="6">
        <v>18736</v>
      </c>
      <c r="N22" s="10" t="s">
        <v>19</v>
      </c>
      <c r="O22" s="11" t="s">
        <v>12</v>
      </c>
      <c r="P22" s="12">
        <v>940</v>
      </c>
      <c r="Q22" s="12">
        <f t="shared" si="0"/>
        <v>-1012</v>
      </c>
      <c r="R22" s="9">
        <f t="shared" si="1"/>
        <v>-912</v>
      </c>
      <c r="S22">
        <f t="shared" si="2"/>
        <v>-886</v>
      </c>
    </row>
    <row r="23" spans="1:19" ht="15.75" customHeight="1">
      <c r="A23" s="24"/>
      <c r="B23" s="35"/>
      <c r="C23" s="2" t="s">
        <v>14</v>
      </c>
      <c r="D23" s="6">
        <v>13434</v>
      </c>
      <c r="E23" s="6">
        <v>13109</v>
      </c>
      <c r="F23" s="6">
        <v>12989</v>
      </c>
      <c r="G23" s="7">
        <v>1451</v>
      </c>
      <c r="H23" s="6">
        <v>1416</v>
      </c>
      <c r="I23" s="6">
        <v>1403</v>
      </c>
      <c r="J23" s="6">
        <v>14885</v>
      </c>
      <c r="K23" s="6">
        <v>14525</v>
      </c>
      <c r="L23" s="6">
        <v>14392</v>
      </c>
      <c r="N23" s="10"/>
      <c r="O23" s="11"/>
      <c r="P23" s="12">
        <v>940</v>
      </c>
      <c r="Q23" s="12">
        <f t="shared" si="0"/>
        <v>-511</v>
      </c>
      <c r="R23" s="9">
        <f t="shared" si="1"/>
        <v>-476</v>
      </c>
      <c r="S23">
        <f t="shared" si="2"/>
        <v>-463</v>
      </c>
    </row>
    <row r="24" spans="1:19" ht="15.75" customHeight="1">
      <c r="A24" s="24"/>
      <c r="B24" s="23" t="s">
        <v>15</v>
      </c>
      <c r="C24" s="1" t="s">
        <v>13</v>
      </c>
      <c r="D24" s="6">
        <v>17856</v>
      </c>
      <c r="E24" s="6">
        <v>16509</v>
      </c>
      <c r="F24" s="6">
        <v>16291</v>
      </c>
      <c r="G24" s="7">
        <v>1928</v>
      </c>
      <c r="H24" s="6">
        <v>1783</v>
      </c>
      <c r="I24" s="6">
        <v>1759</v>
      </c>
      <c r="J24" s="6">
        <v>19784</v>
      </c>
      <c r="K24" s="6">
        <v>18292</v>
      </c>
      <c r="L24" s="6">
        <v>18050</v>
      </c>
      <c r="N24" s="10"/>
      <c r="O24" s="11" t="s">
        <v>15</v>
      </c>
      <c r="P24" s="12">
        <v>860</v>
      </c>
      <c r="Q24" s="12">
        <f t="shared" si="0"/>
        <v>-1068</v>
      </c>
      <c r="R24" s="9">
        <f t="shared" si="1"/>
        <v>-923</v>
      </c>
      <c r="S24">
        <f t="shared" si="2"/>
        <v>-899</v>
      </c>
    </row>
    <row r="25" spans="1:19" ht="15.75" customHeight="1">
      <c r="A25" s="27"/>
      <c r="B25" s="26"/>
      <c r="C25" s="2" t="s">
        <v>14</v>
      </c>
      <c r="D25" s="6">
        <v>13374</v>
      </c>
      <c r="E25" s="6">
        <v>12569</v>
      </c>
      <c r="F25" s="6">
        <v>12449</v>
      </c>
      <c r="G25" s="7">
        <v>1444</v>
      </c>
      <c r="H25" s="6">
        <v>1357</v>
      </c>
      <c r="I25" s="6">
        <v>1344</v>
      </c>
      <c r="J25" s="6">
        <v>14818</v>
      </c>
      <c r="K25" s="6">
        <v>13926</v>
      </c>
      <c r="L25" s="6">
        <v>13793</v>
      </c>
      <c r="N25" s="10"/>
      <c r="O25" s="11"/>
      <c r="P25" s="12">
        <v>860</v>
      </c>
      <c r="Q25" s="12">
        <f t="shared" si="0"/>
        <v>-584</v>
      </c>
      <c r="R25" s="9">
        <f t="shared" si="1"/>
        <v>-497</v>
      </c>
      <c r="S25">
        <f t="shared" si="2"/>
        <v>-484</v>
      </c>
    </row>
    <row r="29" ht="14.25">
      <c r="H29" s="4"/>
    </row>
    <row r="30" ht="14.25">
      <c r="H30" s="4"/>
    </row>
    <row r="31" ht="14.25">
      <c r="F31"/>
    </row>
  </sheetData>
  <mergeCells count="30">
    <mergeCell ref="K4:K5"/>
    <mergeCell ref="L4:L5"/>
    <mergeCell ref="B6:B7"/>
    <mergeCell ref="B8:B9"/>
    <mergeCell ref="I4:I5"/>
    <mergeCell ref="J4:J5"/>
    <mergeCell ref="B14:B15"/>
    <mergeCell ref="B16:B17"/>
    <mergeCell ref="B18:B19"/>
    <mergeCell ref="B20:B21"/>
    <mergeCell ref="A2:L2"/>
    <mergeCell ref="D3:F3"/>
    <mergeCell ref="G3:I3"/>
    <mergeCell ref="J3:L3"/>
    <mergeCell ref="A3:A5"/>
    <mergeCell ref="B3:B5"/>
    <mergeCell ref="E4:E5"/>
    <mergeCell ref="F4:F5"/>
    <mergeCell ref="C3:C5"/>
    <mergeCell ref="D4:D5"/>
    <mergeCell ref="G4:G5"/>
    <mergeCell ref="H4:H5"/>
    <mergeCell ref="A18:A21"/>
    <mergeCell ref="A22:A25"/>
    <mergeCell ref="B10:B11"/>
    <mergeCell ref="B12:B13"/>
    <mergeCell ref="A6:A11"/>
    <mergeCell ref="A12:A17"/>
    <mergeCell ref="B22:B23"/>
    <mergeCell ref="B24:B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YUANLIHUA</cp:lastModifiedBy>
  <cp:lastPrinted>2000-12-31T23:14:02Z</cp:lastPrinted>
  <dcterms:created xsi:type="dcterms:W3CDTF">1996-12-17T01:32:42Z</dcterms:created>
  <dcterms:modified xsi:type="dcterms:W3CDTF">2000-12-31T23:14:52Z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